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NDR-2015\"/>
    </mc:Choice>
  </mc:AlternateContent>
  <bookViews>
    <workbookView xWindow="0" yWindow="0" windowWidth="21600" windowHeight="9735" firstSheet="3" activeTab="6"/>
  </bookViews>
  <sheets>
    <sheet name="glosa 02-3 (Sub. 29) 3.5" sheetId="1" r:id="rId1"/>
    <sheet name="glosa 02-5 (Sub. 33) 5.1" sheetId="2" r:id="rId2"/>
    <sheet name="glosa 02-5 (Sub. 33) 5.2" sheetId="3" r:id="rId3"/>
    <sheet name="glosa 02-5 (Sub. 33) 5.5" sheetId="4" r:id="rId4"/>
    <sheet name="glosa 02-5 (Sub. 33) 5.6" sheetId="5" r:id="rId5"/>
    <sheet name="glosa 02-7 (G.C.) 08" sheetId="7" r:id="rId6"/>
    <sheet name="glosa 07 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8" l="1"/>
</calcChain>
</file>

<file path=xl/sharedStrings.xml><?xml version="1.0" encoding="utf-8"?>
<sst xmlns="http://schemas.openxmlformats.org/spreadsheetml/2006/main" count="348" uniqueCount="236">
  <si>
    <t xml:space="preserve">Glosa 02 - 3 (Subtitulo 29) 3.5 </t>
  </si>
  <si>
    <t>Derechos de aprovechamiento de aguas para comités o cooperativas de agua potable rural existentes o sistemas de abastos de agua</t>
  </si>
  <si>
    <t>Institución Beneficiada con la Transferencia</t>
  </si>
  <si>
    <t>Listado de beneficiarios</t>
  </si>
  <si>
    <t>Comuna</t>
  </si>
  <si>
    <t>Glosa 02 - 5 (Subtitulo 33) 5.1</t>
  </si>
  <si>
    <t>Transferencias a instituciones cuyos presupuestos se aprueban en esta ley, incluyendo Instituto de Investigaciones Agropecuarias, Instituto Forestal y el Centro de Información
de Recursos Naturales, para el financiamiento de proyectos de telecomunicaciones o programas de mejoramiento de la calidad de la educación, de promoción del turismo, de saneamiento
de titulos, de innovación para la competitividad, de gestion de la calidad, de conservacion y recuperacion del medio ambiente y de fomento productivo (incluso los destinados a concursos
de riego), cientifico o tecnologico, de los programas de subsidio de recambio de calefactores que ejecute el Ministerio del Medio Ambiente, del Programa chile Atiende, y de capacitacion
en las materias señaladas.</t>
  </si>
  <si>
    <t>Producto y aplicabilidad</t>
  </si>
  <si>
    <t>Monto Transferencia M$</t>
  </si>
  <si>
    <t>Glosa 02 - 5 (Subtitulo 33) 5.2</t>
  </si>
  <si>
    <t>Transferencias a las instituciones elegibles para financiamiento del Fondo de Innovación para la Competitividad y a las Corporaciones de Desarrollo constituidas con Participación del Gobierno 
Regional, para la elaboración de estudios e investigaciones segun la Resolución Nº227 de 2011, y sus modificaciones, de la Subsecretaria de Desarrollo Regional y Administración y Subsecretaria 
de Economia y Empresas de Menor Tamaño, y sus modificaciones.</t>
  </si>
  <si>
    <t>Producto y Aplicabilidad</t>
  </si>
  <si>
    <t>Glosa 02-5 (Subtitulo 33) 5.5</t>
  </si>
  <si>
    <t>Transferencias para la puesta en valor de inmuebles y bienes muebles declarados monumentos nacionales de propiedad o usufructo de instituciones privadas sin fines
 de lucro</t>
  </si>
  <si>
    <t>comuna</t>
  </si>
  <si>
    <t>Institucion Beneficiada con la Transferencia</t>
  </si>
  <si>
    <t>Nombre Monumento Nacional Inmueble Intervenido</t>
  </si>
  <si>
    <t>Glosa 02-5 (Subtitulo 33) 5.6</t>
  </si>
  <si>
    <t>Transferencias a los programas Dirección de Obras Hidraulicas y Agua Potable Rural de La Dirección General de Obras Publicas</t>
  </si>
  <si>
    <t>Obra Ejecutada</t>
  </si>
  <si>
    <t>Proyecto</t>
  </si>
  <si>
    <t>Monto M$</t>
  </si>
  <si>
    <t>Glosa 02-7 (Gasto Corriente) 08</t>
  </si>
  <si>
    <t>Estado de Avance de la ejecución</t>
  </si>
  <si>
    <t>Cartera de proyectos financiada con cargo a programas de inversión de los Gobiernos Regionales publicada mensualmente en sus respectivas páginas web.</t>
  </si>
  <si>
    <t>INICIATIVAS FONDEMA</t>
  </si>
  <si>
    <t>INICIATIVAS FNDR</t>
  </si>
  <si>
    <t>CONTROL PREVENCIÓN Y ERRADICACIÓN FAUNA INVASORA EN XII REGIÓN.</t>
  </si>
  <si>
    <t>CONSTRUCCIÓN CENTRO DE SALUD PUERTO WILLIAMS</t>
  </si>
  <si>
    <t>MEJORAMIENTO CERRO DE LA CRUZ, PUNTA ARENAS.</t>
  </si>
  <si>
    <t>Reposición RETEN DE CARABINEROS, PUERTO Edén</t>
  </si>
  <si>
    <t>CONSTRUCCIÓN DE GUARDERIA, SECTOR BALMACEDA, P.N.B. OHIGGINS (EJECUCION)</t>
  </si>
  <si>
    <t>AMPLIACION Y REMODELACION SERVICIO MEDICO LEGAL DE PUNTA ARENAS (EJECUCION)</t>
  </si>
  <si>
    <t>RESTAURACION ARQUEOLOGICA Y RECONSTRUCCION SITIO H. PARQUE REY DON FELIPE</t>
  </si>
  <si>
    <t>AMPLIACION Y REMODELACION 2 Y 3 PISO REGISTRO CIVIL DE PUNTA ARENAS</t>
  </si>
  <si>
    <t>REPOSICION SISTEMA DE ALCANTARILLADO, CERRO SOMBRERO</t>
  </si>
  <si>
    <t>REPOSICION CENTRO REHABILITACION PUNTA ARENAS</t>
  </si>
  <si>
    <t>CONSTRUCCION CAMINO PENETRACION SAN JUAN-C. FROWARD, PTA. ARBOL-C.F. (DISEÑO)</t>
  </si>
  <si>
    <t>CONSERVACION ACERAS, SECTOR CENTRO, PUNTA ARENAS</t>
  </si>
  <si>
    <t>CONSTRUCCION PLAZA ANFITEATRO MIRADOR RIO DE LA MANO, PUNTA ARENAS</t>
  </si>
  <si>
    <t>CONSTRUCCION RELLENO SANITARIO, NATALES</t>
  </si>
  <si>
    <t xml:space="preserve">CONSTRUCCION PATIO CUBIERTO ESCUELA CAPITAN IGNACIO CARRERA PINTO, VILLA CAMERON </t>
  </si>
  <si>
    <t>CONSTRUCCION CAMPING LAGO BLANCO, COMUNA DE TIMAUKEL</t>
  </si>
  <si>
    <t xml:space="preserve"> CONSTRUCCION PLAZA MIRADOR NUEVA ESPERANZA, NATALES  </t>
  </si>
  <si>
    <t>CONSTRUCCION SEDE VECINAL PAMPA GUANACO, TIMAUKEL</t>
  </si>
  <si>
    <t>CONSTRUCCION OFICINA DE INFORMACION TURISTICA , PAMPA GUANACO, COMUNA DE TIMAUKEL</t>
  </si>
  <si>
    <t>CONSTRUCCION DE DOS VIVIENDAS EDUCACION Y SALUD, PAMPA GUANACO COMUNA DE TIMAUKEL</t>
  </si>
  <si>
    <t>CONSTRUCCION CIERROS PERIMETRALES VIVIENDAS VILLA CAMERON, TIMAUKEL</t>
  </si>
  <si>
    <t>Este GORE no ejecuta iniciativas  con tales caracteristicas EN SUS DOS Programas FNDR o FONDEMA</t>
  </si>
  <si>
    <t>Capacitación FORTALECIMIENTO Y EMPRENDIMIENTO TURISMO CABO DE HORNOS</t>
  </si>
  <si>
    <t>CONSTRUCCION MEDIA LUNA CLUB DE RODEO CHILENO, NATALES</t>
  </si>
  <si>
    <t xml:space="preserve"> PROGRAMA 02 FNDR</t>
  </si>
  <si>
    <t>PROGRAMA 03 FONDEMA</t>
  </si>
  <si>
    <t>Construcción SEDE SOCIAL U.V. Nº 55 VILLA SPLIT, PUNTA ARENAS</t>
  </si>
  <si>
    <t>CONSERVACION CASA DEL DEPORTISTA, OPD Y OTROS PUNTA ARENAS</t>
  </si>
  <si>
    <t>UMAG - TRANSFERENCIA BASES BIOLOGICAS PARA LA MITICULTURA EN LA REGION  (30116751)</t>
  </si>
  <si>
    <t>SENADIS Capacitación de Cuidadores y de Personas con Discapacidad Magallanes. (30124777)</t>
  </si>
  <si>
    <t>AMPLIACION Y REMODELACION SEDE CLUB ESMERALDA, NATALES (DISEÑO)</t>
  </si>
  <si>
    <t>MEJORAMIENTO RUTA Y-65, PORVENIR-MANANTIALES, T. DEL FUEGO, XIIR. (DISEÑO)</t>
  </si>
  <si>
    <t>CONSTRUCCION Cº DE PENETRACION CAMERON - PUERTO ARTURO, XII REGION (prefactibilidad)</t>
  </si>
  <si>
    <t>CONSTRUCCION CONTROL DE ACCESO SECTOR LAGUNA AMARGA P.N.T.P.</t>
  </si>
  <si>
    <t>CONSTRUCCION PARQUE PASEO VILLA FRIBURGO, PUNTA ARENAS</t>
  </si>
  <si>
    <t>SERNATUR - Capacitación implementación normas de calidad turísticas XII Región. (30136739-0)</t>
  </si>
  <si>
    <t>CONSTRUCCION RED BÁSICA DE DRENAJE AGUAS LLUVIAS PUERTO WILLIAMS</t>
  </si>
  <si>
    <t>RESTAURACION Y PUESTA EN VALOR FARO SAN ISIDRO (diseño)</t>
  </si>
  <si>
    <t>CONSTRUCCION CALLE F. PEDRO VALDERRAMA, PUNTA ARENAS</t>
  </si>
  <si>
    <t>NORMALIZACION Y MEJOR. INTEGRAL JARDINES INFANTILES INTEGRA REG. MAG.</t>
  </si>
  <si>
    <t>CONSTRUCCION SEGUNDA ETAPA CENTRO CULTURAL, PUNTA ARENAS</t>
  </si>
  <si>
    <t>RESTAURACION Y HAB. MUSEOGRAFICO INMUEBLES FUNDACIONALES P. WILLIAMS</t>
  </si>
  <si>
    <t>CONSTRUCCION SEDE SOCIAL JUNTA DE VECINOS MARIA BEHETY, PUNTA ARENAS</t>
  </si>
  <si>
    <t>REPOSICION JUNTA DE VECINOS R-6 BARRANCO AMARILLO P.A</t>
  </si>
  <si>
    <t>CONSTRUCCION SIST. DRENAJE AALL ELVIRA RUBÍN VILLA, PTA ARENAS</t>
  </si>
  <si>
    <t>CONSTRUCCION CALLE PADRE DE AGOSTINI, PUNTA ARENAS (DISEÑO)</t>
  </si>
  <si>
    <t>CONSTRUCCION AVENIDA DALCAHUE, PUNTA ARENAS (DISEÑO)</t>
  </si>
  <si>
    <t>MEJORAMIENTO CALLE PTA SANTA ANA, RÍO DEL CARBÓN, PUNTA ARENAS (DISEÑO)</t>
  </si>
  <si>
    <t>MEJORAMIENTO CALLE TTE. LUIS URIBE, PUNTA ARENAS (DISEÑO)</t>
  </si>
  <si>
    <t>CONSTRUCCION CALLES BARRIO ARCHIPIELAGOS DE CHILOE, PUNTA ARENAS (DISEÑO)</t>
  </si>
  <si>
    <t>MEJORAMIENTO RECINTO CLUB DE JINETEADA, PORVENIR</t>
  </si>
  <si>
    <t>CONSTRUCCION CENTRO DE COMERCIALIZACION HORTOFRUTICOLA, PUNTA ( DISEÑO)</t>
  </si>
  <si>
    <t>Construcción Bodegas para Implementación Deportiva Escuela y Liceos de Natales</t>
  </si>
  <si>
    <t>Normalizacion Servicios Basicos y Ampliacion Junta Vecinal Nº12, Natales</t>
  </si>
  <si>
    <t>Construcion Sede Club Adultos Padre Alberto Hurtado, Natales</t>
  </si>
  <si>
    <t>Construcción Parque de Juegos Población Pablo Neruda, Punta Arenas</t>
  </si>
  <si>
    <t>Construcción Plazoleta Calle Toribio Medina JJ.VV. Nº 55, Punta Arenas</t>
  </si>
  <si>
    <t>Construcción Plazoleta Calle J. Artigas JJ.VV Nº 55, Punta Arenas</t>
  </si>
  <si>
    <t>Construcción Infraestructura Municipal San Juan, Punta Arenas</t>
  </si>
  <si>
    <t>Construcción Sede Sindicato de Trabajadores Transitorios de Última Esperanza</t>
  </si>
  <si>
    <t>Ampliación y Reparación Sede Club Dep. Unión San Felipe, Punta Arenas</t>
  </si>
  <si>
    <t>Construcción Sede Club de Adultos Mayores Las Margaritas, Natales</t>
  </si>
  <si>
    <t>Construcción Cerco Perimetral Unión Comunal Adulto Mayor, Natales</t>
  </si>
  <si>
    <t>Ampliacion Sede Club Deportivo Manuel Cuyul, Natales</t>
  </si>
  <si>
    <t>Construcción Plazoleta Baldomero Lillo, Punta Arenas</t>
  </si>
  <si>
    <t>Construcción Plazoleta Gobernador Viel, Punta Arenas</t>
  </si>
  <si>
    <t>Construccion Sede Sindicato Reinas del Mar, Natales</t>
  </si>
  <si>
    <t>Remodelación y Ampliación Vivienda Sector educación, Villa Cerro Castillo</t>
  </si>
  <si>
    <t>Construccion Sede de Agrupacion Natales 21, Natales</t>
  </si>
  <si>
    <t>Mejoramientos Gimnasios Escuelas de Puerto Natales</t>
  </si>
  <si>
    <t>CONSTRUCCIÓN CLUB DEPORTIVO ISLA RIESCO, COMUNA DE RIO VERDE</t>
  </si>
  <si>
    <t>Construcción Cercos Perimetrales y Paravientos en Dependencias Municipales</t>
  </si>
  <si>
    <t>Normalización y Reposición de Instalaciones de Gas de las Diversas Dependencias Municipales</t>
  </si>
  <si>
    <t>Mejoramiento e Implementación, Oficina, Bodega y Baño Jardín Infantil El Castillito, Villa Cerro Castillo</t>
  </si>
  <si>
    <t>Construcción Bodega, Baño y Pasillo Techado Esc. G-9, Villa Cerro Castillo</t>
  </si>
  <si>
    <t>Construcción y Mejoramiento de Red de Paraderos en Caminos Comunales comuna Torres del Payne</t>
  </si>
  <si>
    <t>Construcción y Reposición de Puestos de Arreo, Comuna Torres del Payne</t>
  </si>
  <si>
    <t>Mejoramiento Térmico e Iluminación Gimnasio Escuela G-9, Villa Cerro Castillo</t>
  </si>
  <si>
    <t>Construcción Oficina y Bodega de Emergencia Municipal, Villa Cerro Castillo</t>
  </si>
  <si>
    <t>Remodelación y Mejoramiento Sede Vecinal Nº1, Villa Cerro Castillo</t>
  </si>
  <si>
    <t>Mejoramiento y Reposición Multicancha Pasto Sintético, Villa Cerro Castillo</t>
  </si>
  <si>
    <t>Construcción Muros de Contención Río Seco, Barranco Amarillo, Pje. Rancagua Punta Arenas</t>
  </si>
  <si>
    <t>Mejoramiento Jardin Infantil Nelda Paniccuci, Punta Arenas</t>
  </si>
  <si>
    <t>CONSTRUCCIÓN VIVIENDAS PARA FUNCIONARIOS DE SALUD, RIO VERDE</t>
  </si>
  <si>
    <t>Mejoramiento Multicancha Villa Tehuelches, Laguna Blanca</t>
  </si>
  <si>
    <t>Reparación Multicancha Pob. Raul Silva Henríquez - M. Chaparro y otras, Punta Arenas</t>
  </si>
  <si>
    <t>Construcción Vivienda Auxiliar Posta, Pampa Guanaco Timaukel</t>
  </si>
  <si>
    <t>Construccion Veredas calles Av. Tehuelche Don Bosco-Aonaiken, Punta Delgada</t>
  </si>
  <si>
    <t>Ampliación y Remodelación Posta de Salud Villa Tehuelches</t>
  </si>
  <si>
    <t>Construcción Sede Vecinal Juan Pablo II, Natales</t>
  </si>
  <si>
    <t>Construcción Sede Vecinal Junta Nº33 Nuevos Horizontes, Natales</t>
  </si>
  <si>
    <t>Normalización Eléctrica Internado Escuela Diego Portales</t>
  </si>
  <si>
    <t>Reposición Refugio de Arrieros Km 103 Ruta 9</t>
  </si>
  <si>
    <t>CONSERVACION NICHOS SECTOR ORIENTE CEMENTERIO MUNICIPAL, PUNTA ARENAS</t>
  </si>
  <si>
    <t>MEJORAMIENTO EXTERIOR CESFAM 18 DE SEPTIEMBRE, PUNTA ARENAS</t>
  </si>
  <si>
    <t>MEJORAMIENTO EXTERIOR EDIFICIO CENTRAL CENTRO SALUD MENTAL, PUNTA ARENAS</t>
  </si>
  <si>
    <t>Conservación cierre perimetral cementerio Municipal, Punta Arenas</t>
  </si>
  <si>
    <t>Mejoramiento Plaza Esmeralda Barrio Prat, Punta Arenas</t>
  </si>
  <si>
    <t>Conservacion Sede J.V. Rio de la Mano, Juan Pablo II y Villa Selknam, Punta Arenas</t>
  </si>
  <si>
    <t>Majoramiento 3 Plazas Archipiélago de Chiloé, Punta Arenas</t>
  </si>
  <si>
    <t>AMPLIACIÓN CENTRO ATENCIÓN INTEGRAL DEL ADULTO MAYOR, PUNTA ARENAS</t>
  </si>
  <si>
    <t>AMPLIACIÓN Y REMODELACIÓN ESCUELA PEDRO PABLO LEMAITRE</t>
  </si>
  <si>
    <t>SERNATUR - Transferencia Programa de Promoción de la Patagonia</t>
  </si>
  <si>
    <t>Criterios aplicados en la Distribucion  de los recurso</t>
  </si>
  <si>
    <t>Criterios</t>
  </si>
  <si>
    <t>Municipio</t>
  </si>
  <si>
    <t>Glosa 07 Subt. 24 asignaciones 03,001 y 03,003  Subt 33 asignacion 03.125</t>
  </si>
  <si>
    <t>MUNI. NATALES</t>
  </si>
  <si>
    <t>MUNI. LAGUNA BLANCA</t>
  </si>
  <si>
    <t>MUNI. SAN GREGORIO</t>
  </si>
  <si>
    <t>MUNI. TIMAUKEL</t>
  </si>
  <si>
    <t>MUNI. PUNTA ARENAS</t>
  </si>
  <si>
    <t>MUNI. TORRES DEL PAINE</t>
  </si>
  <si>
    <t>33-03-125</t>
  </si>
  <si>
    <t>Intercomunal</t>
  </si>
  <si>
    <t>SERNATUR XII REGIÓN</t>
  </si>
  <si>
    <t>Capacitación implementación normas de calidad turística XII Región (30136739)</t>
  </si>
  <si>
    <t>Transferencia programa promoción de la Patagonia (30128992)</t>
  </si>
  <si>
    <t>SUBPESCA</t>
  </si>
  <si>
    <t>Transferencia técnica y capacitación, pesca artesanal
(30356382)</t>
  </si>
  <si>
    <t>Transferencia técnica medidas prevención de ingreso didymo Región de Magallanes
(30119504)</t>
  </si>
  <si>
    <t xml:space="preserve">INIA </t>
  </si>
  <si>
    <t>Recuperación de la producción y sanidad de la papa en Magallanes 
 (30211122)</t>
  </si>
  <si>
    <t>SERNAM XII Región</t>
  </si>
  <si>
    <t>Capacitación de oficios fortalecimiento emprendedoras XII Región 
(30129899)</t>
  </si>
  <si>
    <t>SERNAPESCA</t>
  </si>
  <si>
    <t>Transferencia Técnica, desarrollo comercial. Pesca artesanal
(30203172)</t>
  </si>
  <si>
    <t>SEREMI Agricultura XII Región</t>
  </si>
  <si>
    <t>Desarrollo sustentable de turberas de Magallanes 
(33.03.474)</t>
  </si>
  <si>
    <t>JUNTA NACIONAL DE CUERPO DE BOMBEROS</t>
  </si>
  <si>
    <t>JUNTA NACIONAL DE CUERPO DE BOMBEROS - ADQUISICION VEHICULO DE EMERGENCIA 1º ETAPA BOMBEROS XII REGIÓN (30230172)</t>
  </si>
  <si>
    <t>SENADIS XII REGIÓN</t>
  </si>
  <si>
    <t>Capacitación cuidadores y personas con discapacidad Magallanes (30124777)</t>
  </si>
  <si>
    <t>CONAF XII REGIÓN</t>
  </si>
  <si>
    <t>Forestación germoplasma de interes forestal XII Región
(30117096)</t>
  </si>
  <si>
    <t>Transferencia técnica para mejorar productividad ovina
(30117129)</t>
  </si>
  <si>
    <t>SERVIU XII Región</t>
  </si>
  <si>
    <t>ADQUISICION DE TERRENOS, SERVIU XII REGION</t>
  </si>
  <si>
    <t>UMAG</t>
  </si>
  <si>
    <t>Transferencia bases biológicas para la miticultura en la Región (30116751)</t>
  </si>
  <si>
    <t>ADQUISICION DISPOSITIVOS MOVILES PARA FISCALIZACION DE TRANSPORTE EN VIA PUBLICA</t>
  </si>
  <si>
    <t>REPOSICION LUMINARIAS ALUMBRADO PUBLICO DE PORVENIR Y PUNTA ARENAS</t>
  </si>
  <si>
    <t>ADQUSICIÓN EQUIPOS Y EQUIPAMIENTO CENTRO DIURNO MAYORES P. ARENAS</t>
  </si>
  <si>
    <t>EQUIPAMIENTO UNIDAD DE BRAQUITERAPIA HOSPITAL CLINICO DE MAGALLANES</t>
  </si>
  <si>
    <t>CONSTRUCCION PAVIMENTO CALLE VICENTE PEREZ BARRIA, PUNTA ARENAS</t>
  </si>
  <si>
    <t>AMPLIACION AREA DE MOVIMIENTO AERÓDROMO TTE.GALLARDO DE PUERTO NATALES</t>
  </si>
  <si>
    <t>AMPLIACION Y REMODELACION RECINTO TALLER LABORAL UNPADE, PUNTA ARENAS</t>
  </si>
  <si>
    <r>
      <t>RESTAURACION Y PUESTA EN VALOR IGLESIA SAN FRANCISCO DE SALES, PORVENIR</t>
    </r>
    <r>
      <rPr>
        <sz val="10"/>
        <color indexed="10"/>
        <rFont val="Arial"/>
        <family val="2"/>
      </rPr>
      <t xml:space="preserve"> (DISEÑO)</t>
    </r>
  </si>
  <si>
    <t>CONSTRUCCION CALLE SAN MARTIN, NATALES</t>
  </si>
  <si>
    <t>CONSTRUCCION 15 PLAZAS SALUDABLES, PUNTA ARENAS Y PORVENIR</t>
  </si>
  <si>
    <t>CONSTRUCCION DOS PLAZAS, DE LA INFANCIA Y JUVENTUD, PUNTA ARENAS</t>
  </si>
  <si>
    <t>HABILITACION Y NORMALIZACIÓN PRIMERA COMPAÑÍA DE BOMBEROS, PUNTA ARENAS (DISEÑO)</t>
  </si>
  <si>
    <t>Construccion Sede Social SITONERS, Punta Arenas</t>
  </si>
  <si>
    <t>REPOSICION VENTANAS, PUERTAS TALLERES LICEO INDUSTRIAL PUNTA ARENAS</t>
  </si>
  <si>
    <t>CONSTRUCCION LOMAS DE BAQUEDANO 2da ETAPA, PORVENIR</t>
  </si>
  <si>
    <t>CONSTRUCCION PARADERO RURAL MINA LORETO, PUNTA ARENAS</t>
  </si>
  <si>
    <t>CONSTRUCCION PASARELAS PEATONALES Y MIRADORES,PUERTO WILLIAMS (DISEÑO)</t>
  </si>
  <si>
    <t>CONSTRUCCION URBANIZACION 125 VIVIENDAS, LOTEO LAS FLORES RIO SECO, PUNTA ARENAS (DISEÑO)</t>
  </si>
  <si>
    <t>AMPLICACIÓN SISTEMA AGUA POTABLE RURAL, LOTEO VARILLAS, PUNTA ARENAS</t>
  </si>
  <si>
    <t xml:space="preserve"> Actividades Culturales </t>
  </si>
  <si>
    <t xml:space="preserve"> Actividades Deportivas </t>
  </si>
  <si>
    <t xml:space="preserve"> Municipalidades - Actividades Culturales </t>
  </si>
  <si>
    <t xml:space="preserve"> Municipalidades - Actividades Deportivas </t>
  </si>
  <si>
    <t>Municipalidades - Subsidio Operación de Sistemas de Autogeneracion de Energia en Zonas Aisladas</t>
  </si>
  <si>
    <t>Otras Entidades Publicas - Actividades Culturales</t>
  </si>
  <si>
    <t>Otras Entidades Publicas - Actividades Deportivas</t>
  </si>
  <si>
    <t>AMPLIACION Y MEJORAMIENTO SEDE ROTARY CLUB DE PUERTO NATALES. NATALES</t>
  </si>
  <si>
    <t>AMPLIACION VIVIENDA FISCAL TIPO II, VILLA CAMERON TIMAUKEL</t>
  </si>
  <si>
    <t>Mejoramiento Sedes J.V.Nº40, J.V.Nº19 Y S.U.M. J.V. Nº 12 Independiente, Punta Arenas</t>
  </si>
  <si>
    <t>CONSTRUCCION SEDE CLUB DEPORTIVO ESTADIO, NATALES</t>
  </si>
  <si>
    <t xml:space="preserve">CONSTRUCCION SEDE CLUB DEPORTIVO CHILOE, NATALES </t>
  </si>
  <si>
    <t>CONSTRUCCION SEDE CLUB DEPORTIVO LOS PUMAS F.C., NATALES</t>
  </si>
  <si>
    <t>Construcción Parque de Bikers y Skater, Porvenir</t>
  </si>
  <si>
    <t>Construcción Centro Cultural Vecinal, Puerto Williams</t>
  </si>
  <si>
    <t>Construcción Vivienda Auxiliar de Escuela, Pampa Guanaco Timaukel</t>
  </si>
  <si>
    <t>HABILITACION ACCESO BODEGA ALIMENTOS Y HABILIT VENTANAS OBSERVATORIO</t>
  </si>
  <si>
    <t>CONSERVACION EXTERIOR CESFAM DR. THOMAS FENTON, PUNTA ARENAS</t>
  </si>
  <si>
    <t>MEJORAMIENTO ESTABLECIMIENTOS EDUCACIONALES Y CULTURALES, NATALES</t>
  </si>
  <si>
    <t>CONSERVACION CIERRE PERIMETRAL ESTADIO RAMON CAÑAS Y OTROS</t>
  </si>
  <si>
    <t>Construccion Casa De Acojida Lago Blanco-Pampa Guanaco</t>
  </si>
  <si>
    <t>Ampliacion De Dos Viviendas Fiscales Tipo I, Villa Cameron</t>
  </si>
  <si>
    <t>JUNTA NACIONAL DE CUERPO DE BOMBEROS - ADQUISICION VEHICULO DE EMERGENCIA, 1º ETAPA, BOMBEROS XII REGION BIP (30230172)</t>
  </si>
  <si>
    <t>CONAF- FORESTACION GERMOPLASMA DE INTERES FORESTAL, XII REGION (30117096)</t>
  </si>
  <si>
    <t>TRANSFERENCIA TECNICA PARA MEJORAR PRODUCTIVIDAD OVINA, EN MAGALLANES</t>
  </si>
  <si>
    <t>AMPLIACIÓN RUTA 9, PTA. ARENAS – AEROP, KM. 8,1–KM12.1/KM.13.8-18,4 (DISEÑO)</t>
  </si>
  <si>
    <t>CONSTRUCCION SEDE SOCIAL JV 24 Y CLUB DEPTVO. FITZ ROY, P. ARENAS</t>
  </si>
  <si>
    <t>CONSTRUCCION ILUMINACIÓN CANCHAS ESTADIO RAMÓN CAÑAS, PUNTA A RENAS</t>
  </si>
  <si>
    <t>CONSTRUCCION PISCINA TERAPÉUTICA CENTRO DE REHABILITACIÓN CRUZ DEL SUR, NATALES</t>
  </si>
  <si>
    <t>MEJORAMIENTO CALLE EL PIONERO, CERRO CASTILLO</t>
  </si>
  <si>
    <t>MEJORAMIENTO CALLE SANTIAGO BUERAS, CERRO CASTILLO</t>
  </si>
  <si>
    <t>CONSTRUCCION SEDE SOCIAL J. VECINOS CAMILO HENRIQUEZ, PUNTA ARENAS</t>
  </si>
  <si>
    <t>REPOSICION DE AMBULANCIAS, VILLA CERRO CASTILLO</t>
  </si>
  <si>
    <t>ADQUISICIÓN EQUIPAMIENTO GIMNASIO PRINCIPAL POLIDEPORTIVO, NATALES</t>
  </si>
  <si>
    <t>RECUPERACION DE LA PRODUCTIVIDAD Y SANIDAD DE LA PAPA EN MAGALLANES (30211122)</t>
  </si>
  <si>
    <t>FOSIS - PROGRAMA YO EMPRENDO EN LA REGIÓN DE MAGALLANES Y ANTÁRTICA CHILENA (30128805)</t>
  </si>
  <si>
    <t>SERNAM - PROGRAMA DE CAPACITACIÓN EN OFICIOS Y FORTALECIMIENTO DEL EMPRENDIMIENTO PARA LA INCORPORACIÓN DE LA MUJER EN LA ACTIVIDAD PRODUCTIVA DE LA REG DE MAGALLANES (30129899)</t>
  </si>
  <si>
    <t>SUBPESCA - CONSERVACIÓN MEDIO AMBIENTE EVITANDO EL INGRESO DEL DIDYMO, REGIÓN DE MAGALLANES (30119504)</t>
  </si>
  <si>
    <t>SUBPESCA - TRANSFERENCIA TECNICA Y CAPACITACION, PESCA ARTESANAL, XII REGION (30356282)</t>
  </si>
  <si>
    <t>SEREMI DE AGRICULTURA - Desarrollo Sustentable de las Turberas  de Magallanes.</t>
  </si>
  <si>
    <t>SERNAPESCA - TRANSFERENCIA TECNICA, DESARROLLO PESCA COMERCIAL, PESCA ARTESANAL XII REGION (30203172)</t>
  </si>
  <si>
    <t>MUNI. CABO DE HORNOS</t>
  </si>
  <si>
    <t>MUNI. PORVENIR</t>
  </si>
  <si>
    <t>MUNI. RIO VERDE</t>
  </si>
  <si>
    <t>Subtitulo/ Asignacion</t>
  </si>
  <si>
    <t>24-03-001</t>
  </si>
  <si>
    <t>MUNI. PRIMAVERA</t>
  </si>
  <si>
    <t>24-03-003</t>
  </si>
  <si>
    <t>El criterio utilizado por este GORE para la distribucion de los recursos considerados en las asignaciones 03-001 y 03-003 es a traves de postulacion</t>
  </si>
  <si>
    <t>de iniciativas que cumplan con los criterios de elegibilidad establecidas en las bases de cada año, es decir a traves de concurso.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</si>
</sst>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0" fillId="3" borderId="1" xfId="0" applyFill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2" borderId="1" xfId="0" applyFill="1" applyBorder="1" applyAlignment="1">
      <alignment wrapText="1"/>
    </xf>
    <xf numFmtId="0" fontId="3" fillId="5" borderId="1" xfId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wrapText="1"/>
    </xf>
    <xf numFmtId="2" fontId="4" fillId="0" borderId="1" xfId="1" applyNumberFormat="1" applyFont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wrapText="1"/>
    </xf>
    <xf numFmtId="0" fontId="0" fillId="0" borderId="0" xfId="0" applyBorder="1"/>
  </cellXfs>
  <cellStyles count="2">
    <cellStyle name="Normal" xfId="0" builtinId="0"/>
    <cellStyle name="Normal_RESOL_core (2009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186993</xdr:rowOff>
    </xdr:from>
    <xdr:to>
      <xdr:col>4</xdr:col>
      <xdr:colOff>19050</xdr:colOff>
      <xdr:row>33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5993"/>
          <a:ext cx="7000875" cy="3232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8" sqref="A8"/>
    </sheetView>
  </sheetViews>
  <sheetFormatPr baseColWidth="10" defaultRowHeight="15" x14ac:dyDescent="0.25"/>
  <cols>
    <col min="1" max="1" width="30" customWidth="1"/>
    <col min="2" max="2" width="46.140625" customWidth="1"/>
    <col min="3" max="3" width="42.7109375" customWidth="1"/>
  </cols>
  <sheetData>
    <row r="1" spans="1:3" x14ac:dyDescent="0.25">
      <c r="A1" s="3" t="s">
        <v>0</v>
      </c>
    </row>
    <row r="2" spans="1:3" x14ac:dyDescent="0.25">
      <c r="A2" t="s">
        <v>1</v>
      </c>
    </row>
    <row r="4" spans="1:3" x14ac:dyDescent="0.25">
      <c r="A4" s="2" t="s">
        <v>4</v>
      </c>
      <c r="B4" s="2" t="s">
        <v>2</v>
      </c>
      <c r="C4" s="2" t="s">
        <v>3</v>
      </c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8" spans="1:3" x14ac:dyDescent="0.25">
      <c r="A8" t="s">
        <v>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6" workbookViewId="0">
      <selection activeCell="B19" sqref="B19"/>
    </sheetView>
  </sheetViews>
  <sheetFormatPr baseColWidth="10" defaultRowHeight="15" x14ac:dyDescent="0.25"/>
  <cols>
    <col min="1" max="1" width="22.140625" customWidth="1"/>
    <col min="2" max="2" width="40.140625" customWidth="1"/>
    <col min="3" max="3" width="39.7109375" customWidth="1"/>
    <col min="4" max="4" width="23.85546875" customWidth="1"/>
  </cols>
  <sheetData>
    <row r="1" spans="1:16" x14ac:dyDescent="0.25">
      <c r="A1" s="3" t="s">
        <v>5</v>
      </c>
    </row>
    <row r="2" spans="1:16" ht="76.5" customHeight="1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7.25" customHeight="1" x14ac:dyDescent="0.25">
      <c r="A3" s="5"/>
      <c r="B3" s="5" t="s">
        <v>25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5" spans="1:16" x14ac:dyDescent="0.25">
      <c r="A5" s="4" t="s">
        <v>4</v>
      </c>
      <c r="B5" s="4" t="s">
        <v>2</v>
      </c>
      <c r="C5" s="4" t="s">
        <v>7</v>
      </c>
      <c r="D5" s="4" t="s">
        <v>8</v>
      </c>
    </row>
    <row r="6" spans="1:16" ht="30" x14ac:dyDescent="0.25">
      <c r="A6" s="20" t="s">
        <v>141</v>
      </c>
      <c r="B6" s="20" t="s">
        <v>142</v>
      </c>
      <c r="C6" s="20" t="s">
        <v>143</v>
      </c>
      <c r="D6" s="21">
        <v>3200</v>
      </c>
    </row>
    <row r="7" spans="1:16" ht="30" x14ac:dyDescent="0.25">
      <c r="A7" s="20" t="s">
        <v>141</v>
      </c>
      <c r="B7" s="20" t="s">
        <v>142</v>
      </c>
      <c r="C7" s="20" t="s">
        <v>143</v>
      </c>
      <c r="D7" s="21">
        <v>7201</v>
      </c>
    </row>
    <row r="8" spans="1:16" ht="30" x14ac:dyDescent="0.25">
      <c r="A8" s="20" t="s">
        <v>141</v>
      </c>
      <c r="B8" s="20" t="s">
        <v>142</v>
      </c>
      <c r="C8" s="20" t="s">
        <v>143</v>
      </c>
      <c r="D8" s="21">
        <v>3983</v>
      </c>
    </row>
    <row r="9" spans="1:16" ht="30" x14ac:dyDescent="0.25">
      <c r="A9" s="22" t="s">
        <v>141</v>
      </c>
      <c r="B9" s="22" t="s">
        <v>142</v>
      </c>
      <c r="C9" s="22" t="s">
        <v>144</v>
      </c>
      <c r="D9" s="23">
        <v>52793</v>
      </c>
    </row>
    <row r="10" spans="1:16" ht="30" x14ac:dyDescent="0.25">
      <c r="A10" s="22" t="s">
        <v>141</v>
      </c>
      <c r="B10" s="22" t="s">
        <v>142</v>
      </c>
      <c r="C10" s="22" t="s">
        <v>144</v>
      </c>
      <c r="D10" s="23">
        <v>66447</v>
      </c>
    </row>
    <row r="11" spans="1:16" ht="30" x14ac:dyDescent="0.25">
      <c r="A11" s="22" t="s">
        <v>141</v>
      </c>
      <c r="B11" s="22" t="s">
        <v>142</v>
      </c>
      <c r="C11" s="22" t="s">
        <v>144</v>
      </c>
      <c r="D11" s="23">
        <v>144952</v>
      </c>
    </row>
    <row r="12" spans="1:16" ht="30" x14ac:dyDescent="0.25">
      <c r="A12" s="22" t="s">
        <v>141</v>
      </c>
      <c r="B12" s="22" t="s">
        <v>142</v>
      </c>
      <c r="C12" s="22" t="s">
        <v>144</v>
      </c>
      <c r="D12" s="23">
        <v>90648</v>
      </c>
    </row>
    <row r="13" spans="1:16" ht="45" x14ac:dyDescent="0.25">
      <c r="A13" s="24" t="s">
        <v>141</v>
      </c>
      <c r="B13" s="24" t="s">
        <v>145</v>
      </c>
      <c r="C13" s="24" t="s">
        <v>146</v>
      </c>
      <c r="D13" s="25">
        <v>133149</v>
      </c>
    </row>
    <row r="14" spans="1:16" ht="45" x14ac:dyDescent="0.25">
      <c r="A14" s="26" t="s">
        <v>141</v>
      </c>
      <c r="B14" s="20" t="s">
        <v>145</v>
      </c>
      <c r="C14" s="20" t="s">
        <v>147</v>
      </c>
      <c r="D14" s="21">
        <v>47376</v>
      </c>
    </row>
    <row r="15" spans="1:16" ht="45" x14ac:dyDescent="0.25">
      <c r="A15" s="24" t="s">
        <v>141</v>
      </c>
      <c r="B15" s="20" t="s">
        <v>148</v>
      </c>
      <c r="C15" s="20" t="s">
        <v>149</v>
      </c>
      <c r="D15" s="27">
        <v>103740</v>
      </c>
    </row>
    <row r="16" spans="1:16" ht="45" x14ac:dyDescent="0.25">
      <c r="A16" s="24" t="s">
        <v>141</v>
      </c>
      <c r="B16" s="24" t="s">
        <v>150</v>
      </c>
      <c r="C16" s="24" t="s">
        <v>151</v>
      </c>
      <c r="D16" s="25">
        <v>37655</v>
      </c>
    </row>
    <row r="17" spans="1:4" ht="45" x14ac:dyDescent="0.25">
      <c r="A17" s="26" t="s">
        <v>141</v>
      </c>
      <c r="B17" s="20" t="s">
        <v>152</v>
      </c>
      <c r="C17" s="20" t="s">
        <v>153</v>
      </c>
      <c r="D17" s="28">
        <v>75000</v>
      </c>
    </row>
    <row r="18" spans="1:4" ht="45" x14ac:dyDescent="0.25">
      <c r="A18" s="24" t="s">
        <v>141</v>
      </c>
      <c r="B18" s="22" t="s">
        <v>154</v>
      </c>
      <c r="C18" s="24" t="s">
        <v>155</v>
      </c>
      <c r="D18" s="25">
        <v>32293</v>
      </c>
    </row>
    <row r="21" spans="1:4" x14ac:dyDescent="0.25">
      <c r="B21" s="5" t="s">
        <v>26</v>
      </c>
    </row>
    <row r="23" spans="1:4" x14ac:dyDescent="0.25">
      <c r="A23" s="4" t="s">
        <v>4</v>
      </c>
      <c r="B23" s="4" t="s">
        <v>2</v>
      </c>
      <c r="C23" s="4" t="s">
        <v>7</v>
      </c>
      <c r="D23" s="4" t="s">
        <v>8</v>
      </c>
    </row>
    <row r="24" spans="1:4" ht="60" x14ac:dyDescent="0.25">
      <c r="A24" s="20" t="s">
        <v>141</v>
      </c>
      <c r="B24" s="24" t="s">
        <v>156</v>
      </c>
      <c r="C24" s="29" t="s">
        <v>157</v>
      </c>
      <c r="D24" s="23">
        <v>224353</v>
      </c>
    </row>
    <row r="25" spans="1:4" ht="60" x14ac:dyDescent="0.25">
      <c r="A25" s="20" t="s">
        <v>141</v>
      </c>
      <c r="B25" s="22" t="s">
        <v>156</v>
      </c>
      <c r="C25" s="22" t="s">
        <v>157</v>
      </c>
      <c r="D25" s="23">
        <v>673061</v>
      </c>
    </row>
    <row r="26" spans="1:4" ht="30" x14ac:dyDescent="0.25">
      <c r="A26" s="20" t="s">
        <v>141</v>
      </c>
      <c r="B26" s="20" t="s">
        <v>158</v>
      </c>
      <c r="C26" s="20" t="s">
        <v>159</v>
      </c>
      <c r="D26" s="27">
        <v>56924</v>
      </c>
    </row>
    <row r="27" spans="1:4" ht="30" x14ac:dyDescent="0.25">
      <c r="A27" s="20" t="s">
        <v>141</v>
      </c>
      <c r="B27" s="20" t="s">
        <v>158</v>
      </c>
      <c r="C27" s="20" t="s">
        <v>159</v>
      </c>
      <c r="D27" s="27">
        <v>54462</v>
      </c>
    </row>
    <row r="28" spans="1:4" ht="45" x14ac:dyDescent="0.25">
      <c r="A28" s="20" t="s">
        <v>141</v>
      </c>
      <c r="B28" s="24" t="s">
        <v>160</v>
      </c>
      <c r="C28" s="24" t="s">
        <v>161</v>
      </c>
      <c r="D28" s="23">
        <v>42352</v>
      </c>
    </row>
    <row r="29" spans="1:4" ht="45" x14ac:dyDescent="0.25">
      <c r="A29" s="22" t="s">
        <v>141</v>
      </c>
      <c r="B29" s="22" t="s">
        <v>154</v>
      </c>
      <c r="C29" s="22" t="s">
        <v>162</v>
      </c>
      <c r="D29" s="23">
        <v>65000</v>
      </c>
    </row>
    <row r="30" spans="1:4" ht="30" x14ac:dyDescent="0.25">
      <c r="A30" s="22" t="s">
        <v>141</v>
      </c>
      <c r="B30" s="24" t="s">
        <v>163</v>
      </c>
      <c r="C30" s="24" t="s">
        <v>164</v>
      </c>
      <c r="D30" s="23">
        <v>1572300</v>
      </c>
    </row>
  </sheetData>
  <mergeCells count="1">
    <mergeCell ref="A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B8" sqref="B8"/>
    </sheetView>
  </sheetViews>
  <sheetFormatPr baseColWidth="10" defaultRowHeight="15" x14ac:dyDescent="0.25"/>
  <cols>
    <col min="1" max="1" width="29.5703125" customWidth="1"/>
    <col min="2" max="2" width="46.140625" customWidth="1"/>
    <col min="3" max="3" width="34.28515625" customWidth="1"/>
    <col min="4" max="4" width="23.5703125" customWidth="1"/>
  </cols>
  <sheetData>
    <row r="1" spans="1:15" x14ac:dyDescent="0.25">
      <c r="A1" s="3" t="s">
        <v>9</v>
      </c>
    </row>
    <row r="2" spans="1:15" ht="47.25" customHeight="1" x14ac:dyDescent="0.25">
      <c r="A2" s="18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x14ac:dyDescent="0.25">
      <c r="A4" s="4" t="s">
        <v>4</v>
      </c>
      <c r="B4" s="4" t="s">
        <v>2</v>
      </c>
      <c r="C4" s="4" t="s">
        <v>11</v>
      </c>
      <c r="D4" s="4" t="s">
        <v>8</v>
      </c>
    </row>
    <row r="5" spans="1:15" ht="45" x14ac:dyDescent="0.25">
      <c r="A5" s="30" t="s">
        <v>141</v>
      </c>
      <c r="B5" s="24" t="s">
        <v>165</v>
      </c>
      <c r="C5" s="30" t="s">
        <v>166</v>
      </c>
      <c r="D5" s="31">
        <v>3273</v>
      </c>
    </row>
  </sheetData>
  <mergeCells count="1">
    <mergeCell ref="A2:O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A8" sqref="A8"/>
    </sheetView>
  </sheetViews>
  <sheetFormatPr baseColWidth="10" defaultRowHeight="15" x14ac:dyDescent="0.25"/>
  <cols>
    <col min="1" max="1" width="22.85546875" customWidth="1"/>
    <col min="2" max="2" width="45.5703125" customWidth="1"/>
    <col min="3" max="3" width="56.85546875" customWidth="1"/>
    <col min="4" max="4" width="23" customWidth="1"/>
  </cols>
  <sheetData>
    <row r="1" spans="1:13" x14ac:dyDescent="0.25">
      <c r="A1" s="3" t="s">
        <v>12</v>
      </c>
    </row>
    <row r="3" spans="1:13" ht="29.25" customHeight="1" x14ac:dyDescent="0.25">
      <c r="A3" s="18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13" x14ac:dyDescent="0.25">
      <c r="A5" s="4" t="s">
        <v>14</v>
      </c>
      <c r="B5" s="4" t="s">
        <v>15</v>
      </c>
      <c r="C5" s="4" t="s">
        <v>16</v>
      </c>
      <c r="D5" s="4" t="s">
        <v>8</v>
      </c>
    </row>
    <row r="6" spans="1:13" x14ac:dyDescent="0.25">
      <c r="A6" s="1"/>
      <c r="B6" s="1"/>
      <c r="C6" s="1"/>
      <c r="D6" s="1"/>
    </row>
    <row r="8" spans="1:13" x14ac:dyDescent="0.25">
      <c r="A8" t="s">
        <v>48</v>
      </c>
    </row>
  </sheetData>
  <mergeCells count="1"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8" sqref="A8"/>
    </sheetView>
  </sheetViews>
  <sheetFormatPr baseColWidth="10" defaultRowHeight="15" x14ac:dyDescent="0.25"/>
  <cols>
    <col min="1" max="1" width="21.42578125" customWidth="1"/>
    <col min="2" max="2" width="45.42578125" customWidth="1"/>
    <col min="3" max="3" width="34.5703125" customWidth="1"/>
    <col min="4" max="4" width="23.140625" customWidth="1"/>
  </cols>
  <sheetData>
    <row r="1" spans="1:4" x14ac:dyDescent="0.25">
      <c r="A1" s="3" t="s">
        <v>17</v>
      </c>
    </row>
    <row r="3" spans="1:4" x14ac:dyDescent="0.25">
      <c r="A3" t="s">
        <v>18</v>
      </c>
    </row>
    <row r="5" spans="1:4" x14ac:dyDescent="0.25">
      <c r="A5" s="4" t="s">
        <v>4</v>
      </c>
      <c r="B5" s="4" t="s">
        <v>15</v>
      </c>
      <c r="C5" s="4" t="s">
        <v>19</v>
      </c>
      <c r="D5" s="4" t="s">
        <v>8</v>
      </c>
    </row>
    <row r="6" spans="1:4" x14ac:dyDescent="0.25">
      <c r="A6" s="1"/>
      <c r="B6" s="1"/>
      <c r="C6" s="1"/>
      <c r="D6" s="1"/>
    </row>
    <row r="8" spans="1:4" x14ac:dyDescent="0.25">
      <c r="A8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F6" sqref="F6:F32"/>
    </sheetView>
  </sheetViews>
  <sheetFormatPr baseColWidth="10" defaultRowHeight="15" x14ac:dyDescent="0.25"/>
  <cols>
    <col min="1" max="1" width="64.5703125" customWidth="1"/>
    <col min="2" max="2" width="24.28515625" customWidth="1"/>
    <col min="3" max="3" width="20.42578125" customWidth="1"/>
    <col min="5" max="5" width="54.42578125" customWidth="1"/>
    <col min="6" max="6" width="20.85546875" customWidth="1"/>
  </cols>
  <sheetData>
    <row r="1" spans="1:7" x14ac:dyDescent="0.25">
      <c r="A1" s="3" t="s">
        <v>22</v>
      </c>
    </row>
    <row r="3" spans="1:7" x14ac:dyDescent="0.25">
      <c r="A3" s="6" t="s">
        <v>24</v>
      </c>
      <c r="B3" s="6"/>
      <c r="C3" s="6"/>
    </row>
    <row r="4" spans="1:7" x14ac:dyDescent="0.25">
      <c r="A4" s="11" t="s">
        <v>51</v>
      </c>
      <c r="E4" s="11" t="s">
        <v>52</v>
      </c>
    </row>
    <row r="5" spans="1:7" ht="33" customHeight="1" x14ac:dyDescent="0.25">
      <c r="A5" s="2" t="s">
        <v>20</v>
      </c>
      <c r="B5" s="12" t="s">
        <v>23</v>
      </c>
      <c r="C5" s="2" t="s">
        <v>21</v>
      </c>
      <c r="E5" s="2" t="s">
        <v>20</v>
      </c>
      <c r="F5" s="12" t="s">
        <v>23</v>
      </c>
      <c r="G5" s="2" t="s">
        <v>21</v>
      </c>
    </row>
    <row r="6" spans="1:7" ht="22.5" x14ac:dyDescent="0.25">
      <c r="A6" s="9" t="s">
        <v>186</v>
      </c>
      <c r="B6" s="32">
        <v>0.91191298366080364</v>
      </c>
      <c r="C6" s="8">
        <v>513688</v>
      </c>
      <c r="D6" s="14"/>
      <c r="E6" s="33" t="s">
        <v>211</v>
      </c>
      <c r="F6" s="10">
        <v>1</v>
      </c>
      <c r="G6" s="8">
        <v>11430</v>
      </c>
    </row>
    <row r="7" spans="1:7" ht="24" x14ac:dyDescent="0.25">
      <c r="A7" s="9" t="s">
        <v>187</v>
      </c>
      <c r="B7" s="32">
        <v>0.74523245151485973</v>
      </c>
      <c r="C7" s="8">
        <v>317282</v>
      </c>
      <c r="D7" s="14"/>
      <c r="E7" s="34" t="s">
        <v>127</v>
      </c>
      <c r="F7" s="10">
        <v>1</v>
      </c>
      <c r="G7" s="8">
        <v>232869</v>
      </c>
    </row>
    <row r="8" spans="1:7" ht="24" x14ac:dyDescent="0.25">
      <c r="A8" s="9" t="s">
        <v>188</v>
      </c>
      <c r="B8" s="32">
        <v>0.96316034358286795</v>
      </c>
      <c r="C8" s="8">
        <v>130745</v>
      </c>
      <c r="D8" s="14"/>
      <c r="E8" s="35" t="s">
        <v>49</v>
      </c>
      <c r="F8" s="10">
        <v>0.45725894171092202</v>
      </c>
      <c r="G8" s="8">
        <v>2000</v>
      </c>
    </row>
    <row r="9" spans="1:7" ht="23.25" x14ac:dyDescent="0.25">
      <c r="A9" s="9" t="s">
        <v>189</v>
      </c>
      <c r="B9" s="32">
        <v>0.76833275597824946</v>
      </c>
      <c r="C9" s="8">
        <v>73193</v>
      </c>
      <c r="D9" s="14"/>
      <c r="E9" s="36" t="s">
        <v>58</v>
      </c>
      <c r="F9" s="10">
        <v>0.49879704596330465</v>
      </c>
      <c r="G9" s="8">
        <v>219786</v>
      </c>
    </row>
    <row r="10" spans="1:7" ht="30" x14ac:dyDescent="0.25">
      <c r="A10" s="9" t="s">
        <v>190</v>
      </c>
      <c r="B10" s="32">
        <v>0.89284714788562614</v>
      </c>
      <c r="C10" s="8">
        <v>18517</v>
      </c>
      <c r="D10" s="14"/>
      <c r="E10" s="37" t="s">
        <v>212</v>
      </c>
      <c r="F10" s="10">
        <v>0.60276031002405794</v>
      </c>
      <c r="G10" s="8">
        <v>207468</v>
      </c>
    </row>
    <row r="11" spans="1:7" ht="23.25" x14ac:dyDescent="0.25">
      <c r="A11" s="9" t="s">
        <v>191</v>
      </c>
      <c r="B11" s="32">
        <v>0.53713941455808345</v>
      </c>
      <c r="C11" s="8">
        <v>22736</v>
      </c>
      <c r="D11" s="14"/>
      <c r="E11" s="36" t="s">
        <v>59</v>
      </c>
      <c r="F11" s="10">
        <v>0.62366164514416111</v>
      </c>
      <c r="G11" s="8">
        <v>520273</v>
      </c>
    </row>
    <row r="12" spans="1:7" ht="24" x14ac:dyDescent="0.25">
      <c r="A12" s="9" t="s">
        <v>192</v>
      </c>
      <c r="B12" s="32">
        <v>0.88609331676068459</v>
      </c>
      <c r="C12" s="8">
        <v>37071</v>
      </c>
      <c r="D12" s="14"/>
      <c r="E12" s="34" t="s">
        <v>213</v>
      </c>
      <c r="F12" s="10">
        <v>1</v>
      </c>
      <c r="G12" s="8">
        <v>287740</v>
      </c>
    </row>
    <row r="13" spans="1:7" ht="30" x14ac:dyDescent="0.25">
      <c r="A13" s="9" t="s">
        <v>167</v>
      </c>
      <c r="B13" s="32">
        <v>1</v>
      </c>
      <c r="C13" s="8">
        <v>9524</v>
      </c>
      <c r="D13" s="14"/>
      <c r="E13" s="36" t="s">
        <v>60</v>
      </c>
      <c r="F13" s="10">
        <v>0.97587365485716859</v>
      </c>
      <c r="G13" s="8">
        <v>95600</v>
      </c>
    </row>
    <row r="14" spans="1:7" ht="30" x14ac:dyDescent="0.25">
      <c r="A14" s="9" t="s">
        <v>168</v>
      </c>
      <c r="B14" s="32">
        <v>0.88333626769090867</v>
      </c>
      <c r="C14" s="8">
        <v>1962043</v>
      </c>
      <c r="D14" s="14"/>
      <c r="E14" s="36" t="s">
        <v>57</v>
      </c>
      <c r="F14" s="10">
        <v>0.80599954888451442</v>
      </c>
      <c r="G14" s="8">
        <v>2565</v>
      </c>
    </row>
    <row r="15" spans="1:7" ht="30" x14ac:dyDescent="0.25">
      <c r="A15" s="9" t="s">
        <v>169</v>
      </c>
      <c r="B15" s="32">
        <v>0.88502112341574379</v>
      </c>
      <c r="C15" s="8">
        <v>22304</v>
      </c>
      <c r="D15" s="14"/>
      <c r="E15" s="36" t="s">
        <v>50</v>
      </c>
      <c r="F15" s="10">
        <v>0.63735204530247214</v>
      </c>
      <c r="G15" s="8">
        <v>131447</v>
      </c>
    </row>
    <row r="16" spans="1:7" ht="30" x14ac:dyDescent="0.25">
      <c r="A16" s="9" t="s">
        <v>170</v>
      </c>
      <c r="B16" s="32">
        <v>4.0304375499812311E-3</v>
      </c>
      <c r="C16" s="8">
        <v>247</v>
      </c>
      <c r="D16" s="14"/>
      <c r="E16" s="38" t="s">
        <v>61</v>
      </c>
      <c r="F16" s="10">
        <v>0.65122172409820656</v>
      </c>
      <c r="G16" s="8">
        <v>71703</v>
      </c>
    </row>
    <row r="17" spans="1:7" ht="30" x14ac:dyDescent="0.25">
      <c r="A17" s="9" t="s">
        <v>27</v>
      </c>
      <c r="B17" s="32">
        <v>0.20190997219709911</v>
      </c>
      <c r="C17" s="8">
        <v>9591</v>
      </c>
      <c r="D17" s="14"/>
      <c r="E17" s="39" t="s">
        <v>214</v>
      </c>
      <c r="F17" s="10">
        <v>0.65066671884420946</v>
      </c>
      <c r="G17" s="8">
        <v>112232</v>
      </c>
    </row>
    <row r="18" spans="1:7" ht="24" x14ac:dyDescent="0.25">
      <c r="A18" s="9" t="s">
        <v>28</v>
      </c>
      <c r="B18" s="32">
        <v>0.46160004513812342</v>
      </c>
      <c r="C18" s="8">
        <v>2791715</v>
      </c>
      <c r="D18" s="14"/>
      <c r="E18" s="34" t="s">
        <v>128</v>
      </c>
      <c r="F18" s="10">
        <v>0.37219388291050337</v>
      </c>
      <c r="G18" s="8">
        <v>5757</v>
      </c>
    </row>
    <row r="19" spans="1:7" ht="30" x14ac:dyDescent="0.25">
      <c r="A19" s="9" t="s">
        <v>171</v>
      </c>
      <c r="B19" s="32">
        <v>0.17555156687835308</v>
      </c>
      <c r="C19" s="8">
        <v>199474</v>
      </c>
      <c r="D19" s="14"/>
      <c r="E19" s="34" t="s">
        <v>215</v>
      </c>
      <c r="F19" s="10">
        <v>0.93781080602086397</v>
      </c>
      <c r="G19" s="8">
        <v>306910</v>
      </c>
    </row>
    <row r="20" spans="1:7" ht="30" x14ac:dyDescent="0.25">
      <c r="A20" s="9" t="s">
        <v>63</v>
      </c>
      <c r="B20" s="32">
        <v>0.66945398737690398</v>
      </c>
      <c r="C20" s="8">
        <v>918455</v>
      </c>
      <c r="D20" s="14"/>
      <c r="E20" s="34" t="s">
        <v>216</v>
      </c>
      <c r="F20" s="10">
        <v>0.97746017620242331</v>
      </c>
      <c r="G20" s="8">
        <v>219343</v>
      </c>
    </row>
    <row r="21" spans="1:7" ht="24" x14ac:dyDescent="0.25">
      <c r="A21" s="9" t="s">
        <v>29</v>
      </c>
      <c r="B21" s="32">
        <v>0.44684606012187644</v>
      </c>
      <c r="C21" s="8">
        <v>68088</v>
      </c>
      <c r="D21" s="14"/>
      <c r="E21" s="34" t="s">
        <v>217</v>
      </c>
      <c r="F21" s="10">
        <v>0.31528024412751693</v>
      </c>
      <c r="G21" s="8">
        <v>51579</v>
      </c>
    </row>
    <row r="22" spans="1:7" x14ac:dyDescent="0.25">
      <c r="A22" s="9" t="s">
        <v>30</v>
      </c>
      <c r="B22" s="32">
        <v>0.99826034600607527</v>
      </c>
      <c r="C22" s="8">
        <v>8565</v>
      </c>
      <c r="D22" s="14"/>
      <c r="E22" s="34" t="s">
        <v>218</v>
      </c>
      <c r="F22" s="10">
        <v>1</v>
      </c>
      <c r="G22" s="8">
        <v>169575</v>
      </c>
    </row>
    <row r="23" spans="1:7" ht="30" x14ac:dyDescent="0.25">
      <c r="A23" s="9" t="s">
        <v>172</v>
      </c>
      <c r="B23" s="32">
        <v>0.87492986013058882</v>
      </c>
      <c r="C23" s="8">
        <v>1322961</v>
      </c>
      <c r="D23" s="14"/>
      <c r="E23" s="34" t="s">
        <v>219</v>
      </c>
      <c r="F23" s="10">
        <v>0.37873941691665708</v>
      </c>
      <c r="G23" s="8">
        <v>134963</v>
      </c>
    </row>
    <row r="24" spans="1:7" ht="30" x14ac:dyDescent="0.25">
      <c r="A24" s="9" t="s">
        <v>31</v>
      </c>
      <c r="B24" s="32">
        <v>1</v>
      </c>
      <c r="C24" s="8">
        <v>23283</v>
      </c>
      <c r="D24" s="14"/>
      <c r="E24" s="35" t="s">
        <v>220</v>
      </c>
      <c r="F24" s="10">
        <v>0.24999819260994355</v>
      </c>
      <c r="G24" s="8">
        <v>103740</v>
      </c>
    </row>
    <row r="25" spans="1:7" ht="30" x14ac:dyDescent="0.25">
      <c r="A25" s="9" t="s">
        <v>32</v>
      </c>
      <c r="B25" s="32">
        <v>0.91259621500853949</v>
      </c>
      <c r="C25" s="8">
        <v>24218</v>
      </c>
      <c r="D25" s="14"/>
      <c r="E25" s="40" t="s">
        <v>129</v>
      </c>
      <c r="F25" s="10">
        <v>0.82258329824849408</v>
      </c>
      <c r="G25" s="8">
        <v>354837</v>
      </c>
    </row>
    <row r="26" spans="1:7" ht="30" x14ac:dyDescent="0.25">
      <c r="A26" s="9" t="s">
        <v>33</v>
      </c>
      <c r="B26" s="32">
        <v>0.952320105273052</v>
      </c>
      <c r="C26" s="8">
        <v>18705</v>
      </c>
      <c r="D26" s="14"/>
      <c r="E26" s="34" t="s">
        <v>221</v>
      </c>
      <c r="F26" s="10">
        <v>0.49985599944298686</v>
      </c>
      <c r="G26" s="8">
        <v>157985</v>
      </c>
    </row>
    <row r="27" spans="1:7" ht="48" x14ac:dyDescent="0.25">
      <c r="A27" s="9" t="s">
        <v>34</v>
      </c>
      <c r="B27" s="32">
        <v>1</v>
      </c>
      <c r="C27" s="8">
        <v>218517</v>
      </c>
      <c r="D27" s="14"/>
      <c r="E27" s="34" t="s">
        <v>222</v>
      </c>
      <c r="F27" s="10">
        <v>0.65916114068677811</v>
      </c>
      <c r="G27" s="8">
        <v>37655</v>
      </c>
    </row>
    <row r="28" spans="1:7" ht="24" x14ac:dyDescent="0.25">
      <c r="A28" s="9" t="s">
        <v>64</v>
      </c>
      <c r="B28" s="32">
        <v>0.81243385277909563</v>
      </c>
      <c r="C28" s="8">
        <v>12848</v>
      </c>
      <c r="D28" s="14"/>
      <c r="E28" s="34" t="s">
        <v>223</v>
      </c>
      <c r="F28" s="10">
        <v>0.33442472498391695</v>
      </c>
      <c r="G28" s="8">
        <v>47375</v>
      </c>
    </row>
    <row r="29" spans="1:7" ht="24" x14ac:dyDescent="0.25">
      <c r="A29" s="9" t="s">
        <v>35</v>
      </c>
      <c r="B29" s="32">
        <v>0.96869915238629745</v>
      </c>
      <c r="C29" s="8">
        <v>359416</v>
      </c>
      <c r="D29" s="14"/>
      <c r="E29" s="34" t="s">
        <v>62</v>
      </c>
      <c r="F29" s="10">
        <v>0.44856525296489363</v>
      </c>
      <c r="G29" s="8">
        <v>14382</v>
      </c>
    </row>
    <row r="30" spans="1:7" ht="30" x14ac:dyDescent="0.25">
      <c r="A30" s="9" t="s">
        <v>173</v>
      </c>
      <c r="B30" s="32">
        <v>2.8800046545529772E-3</v>
      </c>
      <c r="C30" s="8">
        <v>3564</v>
      </c>
      <c r="D30" s="14"/>
      <c r="E30" s="34" t="s">
        <v>224</v>
      </c>
      <c r="F30" s="10">
        <v>0.2499985918110999</v>
      </c>
      <c r="G30" s="8">
        <v>133149</v>
      </c>
    </row>
    <row r="31" spans="1:7" ht="24" x14ac:dyDescent="0.25">
      <c r="A31" s="9" t="s">
        <v>65</v>
      </c>
      <c r="B31" s="32">
        <v>0.95563906285990763</v>
      </c>
      <c r="C31" s="8">
        <v>312971</v>
      </c>
      <c r="D31" s="14"/>
      <c r="E31" s="35" t="s">
        <v>225</v>
      </c>
      <c r="F31" s="10">
        <v>1</v>
      </c>
      <c r="G31" s="8">
        <v>32293</v>
      </c>
    </row>
    <row r="32" spans="1:7" ht="30" x14ac:dyDescent="0.25">
      <c r="A32" s="9" t="s">
        <v>174</v>
      </c>
      <c r="B32" s="32">
        <v>0.99239403735632181</v>
      </c>
      <c r="C32" s="8">
        <v>5264</v>
      </c>
      <c r="D32" s="14"/>
      <c r="E32" s="35" t="s">
        <v>226</v>
      </c>
      <c r="F32" s="10">
        <v>0.25</v>
      </c>
      <c r="G32" s="8">
        <v>75000</v>
      </c>
    </row>
    <row r="33" spans="1:4" ht="30" x14ac:dyDescent="0.25">
      <c r="A33" s="9" t="s">
        <v>66</v>
      </c>
      <c r="B33" s="32">
        <v>4.2022420843361663E-2</v>
      </c>
      <c r="C33" s="8">
        <v>246364</v>
      </c>
      <c r="D33" s="14"/>
    </row>
    <row r="34" spans="1:4" x14ac:dyDescent="0.25">
      <c r="A34" s="9" t="s">
        <v>36</v>
      </c>
      <c r="B34" s="32">
        <v>0.8996287482450136</v>
      </c>
      <c r="C34" s="8">
        <v>2408925</v>
      </c>
      <c r="D34" s="14"/>
    </row>
    <row r="35" spans="1:4" x14ac:dyDescent="0.25">
      <c r="A35" s="9" t="s">
        <v>67</v>
      </c>
      <c r="B35" s="32">
        <v>0.49605694959131763</v>
      </c>
      <c r="C35" s="8">
        <v>352886</v>
      </c>
      <c r="D35" s="14"/>
    </row>
    <row r="36" spans="1:4" ht="30" x14ac:dyDescent="0.25">
      <c r="A36" s="9" t="s">
        <v>68</v>
      </c>
      <c r="B36" s="32">
        <v>0.29783829208982976</v>
      </c>
      <c r="C36" s="8">
        <v>12898</v>
      </c>
      <c r="D36" s="14"/>
    </row>
    <row r="37" spans="1:4" ht="30" x14ac:dyDescent="0.25">
      <c r="A37" s="9" t="s">
        <v>69</v>
      </c>
      <c r="B37" s="32">
        <v>0.89958661200265821</v>
      </c>
      <c r="C37" s="8">
        <v>51375</v>
      </c>
      <c r="D37" s="14"/>
    </row>
    <row r="38" spans="1:4" x14ac:dyDescent="0.25">
      <c r="A38" s="9" t="s">
        <v>175</v>
      </c>
      <c r="B38" s="32">
        <v>0.98311750089941519</v>
      </c>
      <c r="C38" s="8">
        <v>139759</v>
      </c>
      <c r="D38" s="14"/>
    </row>
    <row r="39" spans="1:4" x14ac:dyDescent="0.25">
      <c r="A39" s="9" t="s">
        <v>70</v>
      </c>
      <c r="B39" s="32">
        <v>1</v>
      </c>
      <c r="C39" s="8">
        <v>52753</v>
      </c>
      <c r="D39" s="14"/>
    </row>
    <row r="40" spans="1:4" ht="30" x14ac:dyDescent="0.25">
      <c r="A40" s="9" t="s">
        <v>37</v>
      </c>
      <c r="B40" s="32">
        <v>0.82509683689027169</v>
      </c>
      <c r="C40" s="8">
        <v>146616</v>
      </c>
      <c r="D40" s="14"/>
    </row>
    <row r="41" spans="1:4" x14ac:dyDescent="0.25">
      <c r="A41" s="9" t="s">
        <v>38</v>
      </c>
      <c r="B41" s="32">
        <v>0.99975974547655333</v>
      </c>
      <c r="C41" s="8">
        <v>100304</v>
      </c>
      <c r="D41" s="14"/>
    </row>
    <row r="42" spans="1:4" x14ac:dyDescent="0.25">
      <c r="A42" s="9" t="s">
        <v>71</v>
      </c>
      <c r="B42" s="32">
        <v>0.81267188491643749</v>
      </c>
      <c r="C42" s="8">
        <v>15064</v>
      </c>
      <c r="D42" s="14"/>
    </row>
    <row r="43" spans="1:4" x14ac:dyDescent="0.25">
      <c r="A43" s="9" t="s">
        <v>72</v>
      </c>
      <c r="B43" s="32">
        <v>0.91883614088820831</v>
      </c>
      <c r="C43" s="8">
        <v>4950</v>
      </c>
      <c r="D43" s="14"/>
    </row>
    <row r="44" spans="1:4" ht="30" x14ac:dyDescent="0.25">
      <c r="A44" s="9" t="s">
        <v>39</v>
      </c>
      <c r="B44" s="32">
        <v>0.99999709365637868</v>
      </c>
      <c r="C44" s="8">
        <v>17665</v>
      </c>
      <c r="D44" s="14"/>
    </row>
    <row r="45" spans="1:4" x14ac:dyDescent="0.25">
      <c r="A45" s="9" t="s">
        <v>73</v>
      </c>
      <c r="B45" s="32">
        <v>0.92784675851001619</v>
      </c>
      <c r="C45" s="8">
        <v>808</v>
      </c>
      <c r="D45" s="14"/>
    </row>
    <row r="46" spans="1:4" x14ac:dyDescent="0.25">
      <c r="A46" s="9" t="s">
        <v>176</v>
      </c>
      <c r="B46" s="32">
        <v>0.19478842433849933</v>
      </c>
      <c r="C46" s="8">
        <v>177807</v>
      </c>
      <c r="D46" s="14"/>
    </row>
    <row r="47" spans="1:4" ht="30" x14ac:dyDescent="0.25">
      <c r="A47" s="9" t="s">
        <v>74</v>
      </c>
      <c r="B47" s="32">
        <v>0.83380220731443411</v>
      </c>
      <c r="C47" s="8">
        <v>2119</v>
      </c>
      <c r="D47" s="14"/>
    </row>
    <row r="48" spans="1:4" x14ac:dyDescent="0.25">
      <c r="A48" s="9" t="s">
        <v>75</v>
      </c>
      <c r="B48" s="32">
        <v>0.83420229405630864</v>
      </c>
      <c r="C48" s="8">
        <v>2200</v>
      </c>
      <c r="D48" s="14"/>
    </row>
    <row r="49" spans="1:4" ht="30" x14ac:dyDescent="0.25">
      <c r="A49" s="9" t="s">
        <v>177</v>
      </c>
      <c r="B49" s="32">
        <v>0.85109635810866657</v>
      </c>
      <c r="C49" s="8">
        <v>277760</v>
      </c>
      <c r="D49" s="14"/>
    </row>
    <row r="50" spans="1:4" ht="30" x14ac:dyDescent="0.25">
      <c r="A50" s="9" t="s">
        <v>178</v>
      </c>
      <c r="B50" s="32">
        <v>0.3425531914893617</v>
      </c>
      <c r="C50" s="8">
        <v>23760</v>
      </c>
      <c r="D50" s="14"/>
    </row>
    <row r="51" spans="1:4" ht="30" x14ac:dyDescent="0.25">
      <c r="A51" s="9" t="s">
        <v>76</v>
      </c>
      <c r="B51" s="32">
        <v>0.92224595790347563</v>
      </c>
      <c r="C51" s="8">
        <v>5010</v>
      </c>
      <c r="D51" s="14"/>
    </row>
    <row r="52" spans="1:4" x14ac:dyDescent="0.25">
      <c r="A52" s="9" t="s">
        <v>40</v>
      </c>
      <c r="B52" s="32">
        <v>0.70059340232108935</v>
      </c>
      <c r="C52" s="8">
        <v>1024364</v>
      </c>
      <c r="D52" s="14"/>
    </row>
    <row r="53" spans="1:4" x14ac:dyDescent="0.25">
      <c r="A53" s="9" t="s">
        <v>77</v>
      </c>
      <c r="B53" s="32">
        <v>0.62901169925340839</v>
      </c>
      <c r="C53" s="8">
        <v>100283</v>
      </c>
      <c r="D53" s="14"/>
    </row>
    <row r="54" spans="1:4" ht="30" x14ac:dyDescent="0.25">
      <c r="A54" s="9" t="s">
        <v>78</v>
      </c>
      <c r="B54" s="32">
        <v>0.99951506100892373</v>
      </c>
      <c r="C54" s="8">
        <v>2020</v>
      </c>
      <c r="D54" s="14"/>
    </row>
    <row r="55" spans="1:4" x14ac:dyDescent="0.25">
      <c r="A55" s="9" t="s">
        <v>179</v>
      </c>
      <c r="B55" s="32">
        <v>4.6529716515965941E-3</v>
      </c>
      <c r="C55" s="8">
        <v>670</v>
      </c>
      <c r="D55" s="14"/>
    </row>
    <row r="56" spans="1:4" ht="30" x14ac:dyDescent="0.25">
      <c r="A56" s="9" t="s">
        <v>180</v>
      </c>
      <c r="B56" s="32">
        <v>1</v>
      </c>
      <c r="C56" s="8">
        <v>77000</v>
      </c>
      <c r="D56" s="14"/>
    </row>
    <row r="57" spans="1:4" x14ac:dyDescent="0.25">
      <c r="A57" s="9" t="s">
        <v>181</v>
      </c>
      <c r="B57" s="32">
        <v>0.6208100627717168</v>
      </c>
      <c r="C57" s="8">
        <v>990876</v>
      </c>
      <c r="D57" s="14"/>
    </row>
    <row r="58" spans="1:4" x14ac:dyDescent="0.25">
      <c r="A58" s="9" t="s">
        <v>182</v>
      </c>
      <c r="B58" s="32">
        <v>1.1032960970900566E-3</v>
      </c>
      <c r="C58" s="8">
        <v>800</v>
      </c>
      <c r="D58" s="14"/>
    </row>
    <row r="59" spans="1:4" ht="30" x14ac:dyDescent="0.25">
      <c r="A59" s="9" t="s">
        <v>183</v>
      </c>
      <c r="B59" s="32">
        <v>1.0583354500042334E-2</v>
      </c>
      <c r="C59" s="8">
        <v>1000</v>
      </c>
      <c r="D59" s="14"/>
    </row>
    <row r="60" spans="1:4" ht="30" x14ac:dyDescent="0.25">
      <c r="A60" s="9" t="s">
        <v>184</v>
      </c>
      <c r="B60" s="32">
        <v>9.7059108997379403E-3</v>
      </c>
      <c r="C60" s="8">
        <v>400</v>
      </c>
      <c r="D60" s="14"/>
    </row>
    <row r="61" spans="1:4" ht="30" x14ac:dyDescent="0.25">
      <c r="A61" s="9" t="s">
        <v>185</v>
      </c>
      <c r="B61" s="32">
        <v>5.208810355462241E-5</v>
      </c>
      <c r="C61" s="8">
        <v>120</v>
      </c>
      <c r="D61" s="14"/>
    </row>
    <row r="62" spans="1:4" x14ac:dyDescent="0.25">
      <c r="A62" s="9" t="s">
        <v>164</v>
      </c>
      <c r="B62" s="32">
        <v>0.35681870208998745</v>
      </c>
      <c r="C62" s="8">
        <v>1572299</v>
      </c>
      <c r="D62" s="14"/>
    </row>
    <row r="63" spans="1:4" ht="30" x14ac:dyDescent="0.25">
      <c r="A63" s="9" t="s">
        <v>79</v>
      </c>
      <c r="B63" s="32">
        <v>1</v>
      </c>
      <c r="C63" s="8">
        <v>41296</v>
      </c>
      <c r="D63" s="14"/>
    </row>
    <row r="64" spans="1:4" ht="30" x14ac:dyDescent="0.25">
      <c r="A64" s="9" t="s">
        <v>193</v>
      </c>
      <c r="B64" s="32">
        <v>0.9999441838616896</v>
      </c>
      <c r="C64" s="8">
        <v>296</v>
      </c>
      <c r="D64" s="14"/>
    </row>
    <row r="65" spans="1:4" ht="30" x14ac:dyDescent="0.25">
      <c r="A65" s="9" t="s">
        <v>80</v>
      </c>
      <c r="B65" s="32">
        <v>0.75459283116374398</v>
      </c>
      <c r="C65" s="8">
        <v>2024</v>
      </c>
      <c r="D65" s="14"/>
    </row>
    <row r="66" spans="1:4" x14ac:dyDescent="0.25">
      <c r="A66" s="9" t="s">
        <v>194</v>
      </c>
      <c r="B66" s="32">
        <v>1</v>
      </c>
      <c r="C66" s="8">
        <v>384</v>
      </c>
      <c r="D66" s="14"/>
    </row>
    <row r="67" spans="1:4" ht="30" x14ac:dyDescent="0.25">
      <c r="A67" s="9" t="s">
        <v>41</v>
      </c>
      <c r="B67" s="32">
        <v>1</v>
      </c>
      <c r="C67" s="8">
        <v>10234</v>
      </c>
      <c r="D67" s="14"/>
    </row>
    <row r="68" spans="1:4" x14ac:dyDescent="0.25">
      <c r="A68" s="9" t="s">
        <v>81</v>
      </c>
      <c r="B68" s="32">
        <v>0.75137529595321484</v>
      </c>
      <c r="C68" s="8">
        <v>300</v>
      </c>
      <c r="D68" s="14"/>
    </row>
    <row r="69" spans="1:4" x14ac:dyDescent="0.25">
      <c r="A69" s="9" t="s">
        <v>42</v>
      </c>
      <c r="B69" s="32">
        <v>1</v>
      </c>
      <c r="C69" s="8">
        <v>398</v>
      </c>
      <c r="D69" s="14"/>
    </row>
    <row r="70" spans="1:4" x14ac:dyDescent="0.25">
      <c r="A70" s="9" t="s">
        <v>82</v>
      </c>
      <c r="B70" s="32">
        <v>0.85757789309569432</v>
      </c>
      <c r="C70" s="8">
        <v>15813</v>
      </c>
      <c r="D70" s="14"/>
    </row>
    <row r="71" spans="1:4" ht="30" x14ac:dyDescent="0.25">
      <c r="A71" s="9" t="s">
        <v>195</v>
      </c>
      <c r="B71" s="32">
        <v>1</v>
      </c>
      <c r="C71" s="8">
        <v>1903</v>
      </c>
      <c r="D71" s="14"/>
    </row>
    <row r="72" spans="1:4" x14ac:dyDescent="0.25">
      <c r="A72" s="9" t="s">
        <v>196</v>
      </c>
      <c r="B72" s="32">
        <v>1</v>
      </c>
      <c r="C72" s="8">
        <v>2490</v>
      </c>
      <c r="D72" s="14"/>
    </row>
    <row r="73" spans="1:4" x14ac:dyDescent="0.25">
      <c r="A73" s="9" t="s">
        <v>43</v>
      </c>
      <c r="B73" s="32">
        <v>1</v>
      </c>
      <c r="C73" s="8">
        <v>24401</v>
      </c>
      <c r="D73" s="14"/>
    </row>
    <row r="74" spans="1:4" x14ac:dyDescent="0.25">
      <c r="A74" s="9" t="s">
        <v>83</v>
      </c>
      <c r="B74" s="32">
        <v>0.8922583330004128</v>
      </c>
      <c r="C74" s="8">
        <v>18192</v>
      </c>
      <c r="D74" s="14"/>
    </row>
    <row r="75" spans="1:4" x14ac:dyDescent="0.25">
      <c r="A75" s="9" t="s">
        <v>84</v>
      </c>
      <c r="B75" s="32">
        <v>0.94151737157288062</v>
      </c>
      <c r="C75" s="8">
        <v>23318</v>
      </c>
      <c r="D75" s="14"/>
    </row>
    <row r="76" spans="1:4" x14ac:dyDescent="0.25">
      <c r="A76" s="9" t="s">
        <v>85</v>
      </c>
      <c r="B76" s="32">
        <v>0.65501475459411873</v>
      </c>
      <c r="C76" s="8">
        <v>112</v>
      </c>
      <c r="D76" s="14"/>
    </row>
    <row r="77" spans="1:4" x14ac:dyDescent="0.25">
      <c r="A77" s="9" t="s">
        <v>197</v>
      </c>
      <c r="B77" s="32">
        <v>0.99998795932129736</v>
      </c>
      <c r="C77" s="8">
        <v>2491</v>
      </c>
      <c r="D77" s="14"/>
    </row>
    <row r="78" spans="1:4" x14ac:dyDescent="0.25">
      <c r="A78" s="9" t="s">
        <v>53</v>
      </c>
      <c r="B78" s="32">
        <v>1</v>
      </c>
      <c r="C78" s="8">
        <v>400</v>
      </c>
      <c r="D78" s="14"/>
    </row>
    <row r="79" spans="1:4" x14ac:dyDescent="0.25">
      <c r="A79" s="9" t="s">
        <v>44</v>
      </c>
      <c r="B79" s="32">
        <v>1</v>
      </c>
      <c r="C79" s="8">
        <v>400</v>
      </c>
      <c r="D79" s="14"/>
    </row>
    <row r="80" spans="1:4" ht="30" x14ac:dyDescent="0.25">
      <c r="A80" s="9" t="s">
        <v>45</v>
      </c>
      <c r="B80" s="32">
        <v>1</v>
      </c>
      <c r="C80" s="8">
        <v>400</v>
      </c>
      <c r="D80" s="14"/>
    </row>
    <row r="81" spans="1:4" ht="30" x14ac:dyDescent="0.25">
      <c r="A81" s="9" t="s">
        <v>46</v>
      </c>
      <c r="B81" s="32">
        <v>1</v>
      </c>
      <c r="C81" s="8">
        <v>400</v>
      </c>
      <c r="D81" s="14"/>
    </row>
    <row r="82" spans="1:4" ht="30" x14ac:dyDescent="0.25">
      <c r="A82" s="9" t="s">
        <v>47</v>
      </c>
      <c r="B82" s="32">
        <v>1</v>
      </c>
      <c r="C82" s="8">
        <v>400</v>
      </c>
      <c r="D82" s="14"/>
    </row>
    <row r="83" spans="1:4" x14ac:dyDescent="0.25">
      <c r="A83" s="9" t="s">
        <v>198</v>
      </c>
      <c r="B83" s="32">
        <v>0.99999423737468363</v>
      </c>
      <c r="C83" s="8">
        <v>2143</v>
      </c>
      <c r="D83" s="14"/>
    </row>
    <row r="84" spans="1:4" ht="30" x14ac:dyDescent="0.25">
      <c r="A84" s="9" t="s">
        <v>86</v>
      </c>
      <c r="B84" s="32">
        <v>0.75068701574820629</v>
      </c>
      <c r="C84" s="8">
        <v>226</v>
      </c>
      <c r="D84" s="14"/>
    </row>
    <row r="85" spans="1:4" ht="30" x14ac:dyDescent="0.25">
      <c r="A85" s="9" t="s">
        <v>87</v>
      </c>
      <c r="B85" s="32">
        <v>0.89364617264639867</v>
      </c>
      <c r="C85" s="8">
        <v>15507</v>
      </c>
      <c r="D85" s="14"/>
    </row>
    <row r="86" spans="1:4" x14ac:dyDescent="0.25">
      <c r="A86" s="9" t="s">
        <v>88</v>
      </c>
      <c r="B86" s="32">
        <v>0.751320342586831</v>
      </c>
      <c r="C86" s="8">
        <v>300</v>
      </c>
      <c r="D86" s="14"/>
    </row>
    <row r="87" spans="1:4" x14ac:dyDescent="0.25">
      <c r="A87" s="9" t="s">
        <v>89</v>
      </c>
      <c r="B87" s="32">
        <v>1</v>
      </c>
      <c r="C87" s="8">
        <v>3694</v>
      </c>
      <c r="D87" s="14"/>
    </row>
    <row r="88" spans="1:4" x14ac:dyDescent="0.25">
      <c r="A88" s="9" t="s">
        <v>90</v>
      </c>
      <c r="B88" s="32">
        <v>1</v>
      </c>
      <c r="C88" s="8">
        <v>17474</v>
      </c>
      <c r="D88" s="14"/>
    </row>
    <row r="89" spans="1:4" x14ac:dyDescent="0.25">
      <c r="A89" s="9" t="s">
        <v>91</v>
      </c>
      <c r="B89" s="32">
        <v>0.89999999345292958</v>
      </c>
      <c r="C89" s="8">
        <v>16993</v>
      </c>
      <c r="D89" s="14"/>
    </row>
    <row r="90" spans="1:4" x14ac:dyDescent="0.25">
      <c r="A90" s="9" t="s">
        <v>199</v>
      </c>
      <c r="B90" s="32">
        <v>0.29988398330570842</v>
      </c>
      <c r="C90" s="8">
        <v>24402</v>
      </c>
      <c r="D90" s="14"/>
    </row>
    <row r="91" spans="1:4" x14ac:dyDescent="0.25">
      <c r="A91" s="9" t="s">
        <v>92</v>
      </c>
      <c r="B91" s="32">
        <v>0.64713844729344727</v>
      </c>
      <c r="C91" s="8">
        <v>59</v>
      </c>
      <c r="D91" s="14"/>
    </row>
    <row r="92" spans="1:4" x14ac:dyDescent="0.25">
      <c r="A92" s="9" t="s">
        <v>93</v>
      </c>
      <c r="B92" s="32">
        <v>0.75510634170063495</v>
      </c>
      <c r="C92" s="8">
        <v>350</v>
      </c>
      <c r="D92" s="14"/>
    </row>
    <row r="93" spans="1:4" ht="30" x14ac:dyDescent="0.25">
      <c r="A93" s="9" t="s">
        <v>94</v>
      </c>
      <c r="B93" s="32">
        <v>0.76285751036074168</v>
      </c>
      <c r="C93" s="8">
        <v>1000</v>
      </c>
      <c r="D93" s="14"/>
    </row>
    <row r="94" spans="1:4" x14ac:dyDescent="0.25">
      <c r="A94" s="9" t="s">
        <v>95</v>
      </c>
      <c r="B94" s="32">
        <v>1</v>
      </c>
      <c r="C94" s="8">
        <v>19300</v>
      </c>
      <c r="D94" s="14"/>
    </row>
    <row r="95" spans="1:4" x14ac:dyDescent="0.25">
      <c r="A95" s="9" t="s">
        <v>96</v>
      </c>
      <c r="B95" s="32">
        <v>1</v>
      </c>
      <c r="C95" s="8">
        <v>8169</v>
      </c>
      <c r="D95" s="14"/>
    </row>
    <row r="96" spans="1:4" ht="30" x14ac:dyDescent="0.25">
      <c r="A96" s="9" t="s">
        <v>97</v>
      </c>
      <c r="B96" s="32">
        <v>0.97676047557747658</v>
      </c>
      <c r="C96" s="8">
        <v>23637</v>
      </c>
      <c r="D96" s="14"/>
    </row>
    <row r="97" spans="1:4" ht="30" x14ac:dyDescent="0.25">
      <c r="A97" s="9" t="s">
        <v>98</v>
      </c>
      <c r="B97" s="32">
        <v>1</v>
      </c>
      <c r="C97" s="8">
        <v>14697</v>
      </c>
      <c r="D97" s="14"/>
    </row>
    <row r="98" spans="1:4" ht="30" x14ac:dyDescent="0.25">
      <c r="A98" s="9" t="s">
        <v>99</v>
      </c>
      <c r="B98" s="32">
        <v>0.98476846721109557</v>
      </c>
      <c r="C98" s="8">
        <v>2311</v>
      </c>
      <c r="D98" s="14"/>
    </row>
    <row r="99" spans="1:4" ht="30" x14ac:dyDescent="0.25">
      <c r="A99" s="9" t="s">
        <v>100</v>
      </c>
      <c r="B99" s="32">
        <v>0.9938841064859153</v>
      </c>
      <c r="C99" s="8">
        <v>2906</v>
      </c>
      <c r="D99" s="14"/>
    </row>
    <row r="100" spans="1:4" ht="30" x14ac:dyDescent="0.25">
      <c r="A100" s="9" t="s">
        <v>101</v>
      </c>
      <c r="B100" s="32">
        <v>0.97776605248021697</v>
      </c>
      <c r="C100" s="8">
        <v>15275</v>
      </c>
      <c r="D100" s="14"/>
    </row>
    <row r="101" spans="1:4" ht="30" x14ac:dyDescent="0.25">
      <c r="A101" s="9" t="s">
        <v>102</v>
      </c>
      <c r="B101" s="32">
        <v>0.99274423781289844</v>
      </c>
      <c r="C101" s="8">
        <v>13158</v>
      </c>
      <c r="D101" s="14"/>
    </row>
    <row r="102" spans="1:4" ht="30" x14ac:dyDescent="0.25">
      <c r="A102" s="9" t="s">
        <v>103</v>
      </c>
      <c r="B102" s="32">
        <v>1</v>
      </c>
      <c r="C102" s="8">
        <v>10486</v>
      </c>
      <c r="D102" s="14"/>
    </row>
    <row r="103" spans="1:4" ht="30" x14ac:dyDescent="0.25">
      <c r="A103" s="9" t="s">
        <v>104</v>
      </c>
      <c r="B103" s="32">
        <v>1</v>
      </c>
      <c r="C103" s="8">
        <v>4839</v>
      </c>
      <c r="D103" s="14"/>
    </row>
    <row r="104" spans="1:4" ht="30" x14ac:dyDescent="0.25">
      <c r="A104" s="9" t="s">
        <v>105</v>
      </c>
      <c r="B104" s="32">
        <v>0.68008012410680707</v>
      </c>
      <c r="C104" s="8">
        <v>1467</v>
      </c>
      <c r="D104" s="14"/>
    </row>
    <row r="105" spans="1:4" x14ac:dyDescent="0.25">
      <c r="A105" s="9" t="s">
        <v>106</v>
      </c>
      <c r="B105" s="32">
        <v>1</v>
      </c>
      <c r="C105" s="8">
        <v>5751</v>
      </c>
      <c r="D105" s="14"/>
    </row>
    <row r="106" spans="1:4" ht="25.5" x14ac:dyDescent="0.25">
      <c r="A106" s="13" t="s">
        <v>107</v>
      </c>
      <c r="B106" s="32">
        <v>0.65057423009497894</v>
      </c>
      <c r="C106" s="8">
        <v>129</v>
      </c>
      <c r="D106" s="14"/>
    </row>
    <row r="107" spans="1:4" x14ac:dyDescent="0.25">
      <c r="A107" s="9" t="s">
        <v>200</v>
      </c>
      <c r="B107" s="32">
        <v>0.67467859022855536</v>
      </c>
      <c r="C107" s="8">
        <v>55112</v>
      </c>
      <c r="D107" s="14"/>
    </row>
    <row r="108" spans="1:4" ht="30" x14ac:dyDescent="0.25">
      <c r="A108" s="9" t="s">
        <v>108</v>
      </c>
      <c r="B108" s="32">
        <v>0.75371649632619431</v>
      </c>
      <c r="C108" s="8">
        <v>7398</v>
      </c>
      <c r="D108" s="14"/>
    </row>
    <row r="109" spans="1:4" x14ac:dyDescent="0.25">
      <c r="A109" s="9" t="s">
        <v>109</v>
      </c>
      <c r="B109" s="32">
        <v>0.65332079905992946</v>
      </c>
      <c r="C109" s="8">
        <v>398</v>
      </c>
      <c r="D109" s="14"/>
    </row>
    <row r="110" spans="1:4" ht="30" x14ac:dyDescent="0.25">
      <c r="A110" s="9" t="s">
        <v>110</v>
      </c>
      <c r="B110" s="32">
        <v>0.74973207643312101</v>
      </c>
      <c r="C110" s="8">
        <v>9392</v>
      </c>
      <c r="D110" s="14"/>
    </row>
    <row r="111" spans="1:4" x14ac:dyDescent="0.25">
      <c r="A111" s="9" t="s">
        <v>111</v>
      </c>
      <c r="B111" s="32">
        <v>0.65429447852760736</v>
      </c>
      <c r="C111" s="8">
        <v>1000</v>
      </c>
      <c r="D111" s="14"/>
    </row>
    <row r="112" spans="1:4" ht="30" x14ac:dyDescent="0.25">
      <c r="A112" s="9" t="s">
        <v>112</v>
      </c>
      <c r="B112" s="32">
        <v>0.99774144920875818</v>
      </c>
      <c r="C112" s="8">
        <v>17878</v>
      </c>
      <c r="D112" s="14"/>
    </row>
    <row r="113" spans="1:4" x14ac:dyDescent="0.25">
      <c r="A113" s="9" t="s">
        <v>113</v>
      </c>
      <c r="B113" s="32">
        <v>0.95909083053560551</v>
      </c>
      <c r="C113" s="8">
        <v>23887</v>
      </c>
      <c r="D113" s="14"/>
    </row>
    <row r="114" spans="1:4" ht="30" x14ac:dyDescent="0.25">
      <c r="A114" s="9" t="s">
        <v>114</v>
      </c>
      <c r="B114" s="32">
        <v>0.80324027152999833</v>
      </c>
      <c r="C114" s="8">
        <v>12176</v>
      </c>
      <c r="D114" s="14"/>
    </row>
    <row r="115" spans="1:4" x14ac:dyDescent="0.25">
      <c r="A115" s="9" t="s">
        <v>115</v>
      </c>
      <c r="B115" s="32">
        <v>0.80844157939210815</v>
      </c>
      <c r="C115" s="8">
        <v>17286</v>
      </c>
      <c r="D115" s="14"/>
    </row>
    <row r="116" spans="1:4" x14ac:dyDescent="0.25">
      <c r="A116" s="9" t="s">
        <v>201</v>
      </c>
      <c r="B116" s="32">
        <v>0.24362188885583558</v>
      </c>
      <c r="C116" s="8">
        <v>17198</v>
      </c>
      <c r="D116" s="14"/>
    </row>
    <row r="117" spans="1:4" x14ac:dyDescent="0.25">
      <c r="A117" s="9" t="s">
        <v>116</v>
      </c>
      <c r="B117" s="32">
        <v>0.75133600469832207</v>
      </c>
      <c r="C117" s="8">
        <v>300</v>
      </c>
      <c r="D117" s="14"/>
    </row>
    <row r="118" spans="1:4" x14ac:dyDescent="0.25">
      <c r="A118" s="9" t="s">
        <v>117</v>
      </c>
      <c r="B118" s="32">
        <v>0.75098619055728966</v>
      </c>
      <c r="C118" s="8">
        <v>300</v>
      </c>
      <c r="D118" s="14"/>
    </row>
    <row r="119" spans="1:4" x14ac:dyDescent="0.25">
      <c r="A119" s="9" t="s">
        <v>118</v>
      </c>
      <c r="B119" s="32">
        <v>0.95059570870737897</v>
      </c>
      <c r="C119" s="8">
        <v>8442</v>
      </c>
      <c r="D119" s="14"/>
    </row>
    <row r="120" spans="1:4" x14ac:dyDescent="0.25">
      <c r="A120" s="9" t="s">
        <v>119</v>
      </c>
      <c r="B120" s="32">
        <v>0.96707936123147786</v>
      </c>
      <c r="C120" s="8">
        <v>11641</v>
      </c>
      <c r="D120" s="14"/>
    </row>
    <row r="121" spans="1:4" x14ac:dyDescent="0.25">
      <c r="A121" s="9" t="s">
        <v>54</v>
      </c>
      <c r="B121" s="32">
        <v>1</v>
      </c>
      <c r="C121" s="8">
        <v>8000</v>
      </c>
      <c r="D121" s="14"/>
    </row>
    <row r="122" spans="1:4" ht="30" x14ac:dyDescent="0.25">
      <c r="A122" s="9" t="s">
        <v>120</v>
      </c>
      <c r="B122" s="32">
        <v>1</v>
      </c>
      <c r="C122" s="8">
        <v>7000</v>
      </c>
      <c r="D122" s="14"/>
    </row>
    <row r="123" spans="1:4" x14ac:dyDescent="0.25">
      <c r="A123" s="9" t="s">
        <v>121</v>
      </c>
      <c r="B123" s="32">
        <v>1</v>
      </c>
      <c r="C123" s="8">
        <v>5186</v>
      </c>
      <c r="D123" s="14"/>
    </row>
    <row r="124" spans="1:4" ht="30" x14ac:dyDescent="0.25">
      <c r="A124" s="9" t="s">
        <v>122</v>
      </c>
      <c r="B124" s="32">
        <v>1</v>
      </c>
      <c r="C124" s="8">
        <v>5250</v>
      </c>
      <c r="D124" s="14"/>
    </row>
    <row r="125" spans="1:4" x14ac:dyDescent="0.25">
      <c r="A125" s="13" t="s">
        <v>123</v>
      </c>
      <c r="B125" s="32">
        <v>1</v>
      </c>
      <c r="C125" s="8">
        <v>7750</v>
      </c>
      <c r="D125" s="14"/>
    </row>
    <row r="126" spans="1:4" x14ac:dyDescent="0.25">
      <c r="A126" s="13" t="s">
        <v>124</v>
      </c>
      <c r="B126" s="32">
        <v>1</v>
      </c>
      <c r="C126" s="8">
        <v>8099</v>
      </c>
      <c r="D126" s="14"/>
    </row>
    <row r="127" spans="1:4" ht="25.5" x14ac:dyDescent="0.25">
      <c r="A127" s="13" t="s">
        <v>125</v>
      </c>
      <c r="B127" s="32">
        <v>1</v>
      </c>
      <c r="C127" s="8">
        <v>8001</v>
      </c>
      <c r="D127" s="14"/>
    </row>
    <row r="128" spans="1:4" x14ac:dyDescent="0.25">
      <c r="A128" s="13" t="s">
        <v>126</v>
      </c>
      <c r="B128" s="32">
        <v>1</v>
      </c>
      <c r="C128" s="8">
        <v>8050</v>
      </c>
      <c r="D128" s="14"/>
    </row>
    <row r="129" spans="1:4" ht="25.5" x14ac:dyDescent="0.25">
      <c r="A129" s="13" t="s">
        <v>202</v>
      </c>
      <c r="B129" s="32">
        <v>0.99720744985673349</v>
      </c>
      <c r="C129" s="8">
        <v>5220</v>
      </c>
      <c r="D129" s="14"/>
    </row>
    <row r="130" spans="1:4" ht="25.5" x14ac:dyDescent="0.25">
      <c r="A130" s="13" t="s">
        <v>203</v>
      </c>
      <c r="B130" s="32">
        <v>1</v>
      </c>
      <c r="C130" s="8">
        <v>56153</v>
      </c>
      <c r="D130" s="14"/>
    </row>
    <row r="131" spans="1:4" ht="25.5" x14ac:dyDescent="0.25">
      <c r="A131" s="13" t="s">
        <v>204</v>
      </c>
      <c r="B131" s="32">
        <v>1</v>
      </c>
      <c r="C131" s="8">
        <v>76222</v>
      </c>
      <c r="D131" s="14"/>
    </row>
    <row r="132" spans="1:4" ht="25.5" x14ac:dyDescent="0.25">
      <c r="A132" s="13" t="s">
        <v>205</v>
      </c>
      <c r="B132" s="32">
        <v>1</v>
      </c>
      <c r="C132" s="8">
        <v>71500</v>
      </c>
      <c r="D132" s="14"/>
    </row>
    <row r="133" spans="1:4" x14ac:dyDescent="0.25">
      <c r="A133" s="13" t="s">
        <v>206</v>
      </c>
      <c r="B133" s="32">
        <v>1</v>
      </c>
      <c r="C133" s="8">
        <v>400</v>
      </c>
      <c r="D133" s="14"/>
    </row>
    <row r="134" spans="1:4" x14ac:dyDescent="0.25">
      <c r="A134" s="13" t="s">
        <v>207</v>
      </c>
      <c r="B134" s="32">
        <v>1</v>
      </c>
      <c r="C134" s="8">
        <v>336</v>
      </c>
      <c r="D134" s="14"/>
    </row>
    <row r="135" spans="1:4" ht="30" x14ac:dyDescent="0.25">
      <c r="A135" s="9" t="s">
        <v>208</v>
      </c>
      <c r="B135" s="32">
        <v>0.57142838949999208</v>
      </c>
      <c r="C135" s="8">
        <v>897414</v>
      </c>
      <c r="D135" s="14"/>
    </row>
    <row r="136" spans="1:4" ht="30" x14ac:dyDescent="0.25">
      <c r="A136" s="9" t="s">
        <v>209</v>
      </c>
      <c r="B136" s="32">
        <v>1</v>
      </c>
      <c r="C136" s="8">
        <v>42352</v>
      </c>
      <c r="D136" s="14"/>
    </row>
    <row r="137" spans="1:4" ht="30" x14ac:dyDescent="0.25">
      <c r="A137" s="9" t="s">
        <v>210</v>
      </c>
      <c r="B137" s="32">
        <v>0.84429143099863624</v>
      </c>
      <c r="C137" s="8">
        <v>65000</v>
      </c>
      <c r="D137" s="14"/>
    </row>
    <row r="138" spans="1:4" ht="30" x14ac:dyDescent="0.25">
      <c r="A138" s="9" t="s">
        <v>55</v>
      </c>
      <c r="B138" s="32">
        <v>0.80956228863610624</v>
      </c>
      <c r="C138" s="8">
        <v>3272</v>
      </c>
      <c r="D138" s="14"/>
    </row>
    <row r="139" spans="1:4" ht="30" x14ac:dyDescent="0.25">
      <c r="A139" s="9" t="s">
        <v>56</v>
      </c>
      <c r="B139" s="32">
        <v>0.97810102280051847</v>
      </c>
      <c r="C139" s="8">
        <v>111385</v>
      </c>
      <c r="D139" s="14"/>
    </row>
  </sheetData>
  <protectedRanges>
    <protectedRange password="CAC3" sqref="A19" name="Rango1_3_1_30_1_2_1_4_1_1_5_2_2_1_3_2"/>
    <protectedRange password="CAC3" sqref="A53" name="Rango1_3_1_30_1_2_1_4_1_1_5_2_2_1_6_3"/>
    <protectedRange password="CAC3" sqref="A54" name="Rango1_3_1_30_1_2_1_4_1_1_5_2_2_1_6_2_1"/>
    <protectedRange password="CAC3" sqref="A55" name="Rango1_3_1_30_1_2_1_4_1_1_5_2_2_1_6_1_1"/>
    <protectedRange password="CAC3" sqref="A63" name="Rango1_1_4_2_3_2"/>
    <protectedRange password="CAC3" sqref="A68" name="Rango1_5_1_1_1_5_4_1_4_3_1"/>
    <protectedRange password="CAC3" sqref="A84" name="Rango1_5_1_1_1_5_4_3_2_1_1"/>
    <protectedRange password="CAC3" sqref="A85" name="Rango1_5_1_1_1_5_4_3_2_1_1_1"/>
    <protectedRange password="CAC3" sqref="A86:A89" name="Rango1_5_1_1_1_5_4_3_2_1_1_7"/>
    <protectedRange password="CAC3" sqref="A90" name="Rango1_5_1_1_1_5_4_3_2_1_1_8"/>
    <protectedRange password="CAC3" sqref="A91:A106" name="Rango1_5_1_1_1_5_4_3_2_1_1_9"/>
    <protectedRange password="CAC3" sqref="A107:A114" name="Rango1_5_1_1_1_5_4_3_2_1_1_10"/>
    <protectedRange password="CAC3" sqref="A115" name="Rango1_5_1_1_1_5_4_3_2_1_1_11"/>
    <protectedRange password="CAC3" sqref="A118:A119" name="Rango1_5_1_1_1_5_4_3_2_1_1_12"/>
    <protectedRange password="CAC3" sqref="A120" name="Rango1_5_1_1_1_5_4_3_2_1_1_1_1"/>
    <protectedRange password="CAC3" sqref="A129" name="Rango1_5_1_1_1_5_4_3_2_1_1_2_2"/>
    <protectedRange password="CAC3" sqref="E20" name="Rango1_3_4_2_1_1_1_2_1"/>
    <protectedRange password="CAC3" sqref="E19" name="Rango1_3_4_2_1_1_1_2_1_1"/>
    <protectedRange password="CAC3" sqref="E23" name="Rango1_3_4_2_1_1_1_2_1_1_1"/>
  </protectedRange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F19" sqref="F19"/>
    </sheetView>
  </sheetViews>
  <sheetFormatPr baseColWidth="10" defaultRowHeight="15" x14ac:dyDescent="0.25"/>
  <cols>
    <col min="1" max="1" width="16.140625" customWidth="1"/>
    <col min="2" max="2" width="20" customWidth="1"/>
    <col min="3" max="3" width="44.140625" customWidth="1"/>
    <col min="4" max="4" width="24.42578125" customWidth="1"/>
    <col min="7" max="7" width="8.5703125" bestFit="1" customWidth="1"/>
    <col min="8" max="8" width="13.5703125" customWidth="1"/>
    <col min="9" max="9" width="23" customWidth="1"/>
    <col min="10" max="10" width="13.140625" customWidth="1"/>
    <col min="14" max="14" width="23.42578125" bestFit="1" customWidth="1"/>
    <col min="15" max="15" width="13.85546875" customWidth="1"/>
    <col min="16" max="16" width="11.85546875" bestFit="1" customWidth="1"/>
  </cols>
  <sheetData>
    <row r="1" spans="1:15" x14ac:dyDescent="0.25">
      <c r="A1" s="3" t="s">
        <v>133</v>
      </c>
    </row>
    <row r="3" spans="1:15" x14ac:dyDescent="0.25">
      <c r="A3" s="15" t="s">
        <v>130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5" spans="1:15" ht="45" x14ac:dyDescent="0.25">
      <c r="A5" s="16" t="s">
        <v>131</v>
      </c>
      <c r="B5" s="17" t="s">
        <v>230</v>
      </c>
      <c r="C5" s="16" t="s">
        <v>132</v>
      </c>
      <c r="D5" s="17" t="s">
        <v>8</v>
      </c>
      <c r="G5" s="16" t="s">
        <v>131</v>
      </c>
      <c r="H5" s="17" t="s">
        <v>230</v>
      </c>
      <c r="I5" s="16" t="s">
        <v>132</v>
      </c>
      <c r="J5" s="17" t="s">
        <v>8</v>
      </c>
      <c r="L5" s="16" t="s">
        <v>131</v>
      </c>
      <c r="M5" s="17" t="s">
        <v>230</v>
      </c>
      <c r="N5" s="16" t="s">
        <v>132</v>
      </c>
      <c r="O5" s="17" t="s">
        <v>8</v>
      </c>
    </row>
    <row r="6" spans="1:15" x14ac:dyDescent="0.25">
      <c r="A6" s="1"/>
      <c r="B6" s="1" t="s">
        <v>140</v>
      </c>
      <c r="C6" s="1" t="s">
        <v>227</v>
      </c>
      <c r="D6" s="8">
        <v>55112</v>
      </c>
      <c r="G6" s="1"/>
      <c r="H6" s="1" t="s">
        <v>231</v>
      </c>
      <c r="I6" s="1" t="s">
        <v>227</v>
      </c>
      <c r="J6" s="8">
        <v>27661</v>
      </c>
      <c r="L6" s="1"/>
      <c r="M6" s="1" t="s">
        <v>233</v>
      </c>
      <c r="N6" s="1" t="s">
        <v>227</v>
      </c>
      <c r="O6" s="8">
        <v>16545</v>
      </c>
    </row>
    <row r="7" spans="1:15" x14ac:dyDescent="0.25">
      <c r="A7" s="1"/>
      <c r="B7" s="1" t="s">
        <v>140</v>
      </c>
      <c r="C7" s="1" t="s">
        <v>138</v>
      </c>
      <c r="D7" s="8">
        <v>302959</v>
      </c>
      <c r="G7" s="1"/>
      <c r="H7" s="1" t="s">
        <v>231</v>
      </c>
      <c r="I7" s="1" t="s">
        <v>138</v>
      </c>
      <c r="J7" s="8">
        <v>23911</v>
      </c>
      <c r="L7" s="1"/>
      <c r="M7" s="1" t="s">
        <v>233</v>
      </c>
      <c r="N7" s="1" t="s">
        <v>138</v>
      </c>
      <c r="O7" s="8">
        <v>23830</v>
      </c>
    </row>
    <row r="8" spans="1:15" x14ac:dyDescent="0.25">
      <c r="A8" s="1"/>
      <c r="B8" s="1" t="s">
        <v>140</v>
      </c>
      <c r="C8" s="1" t="s">
        <v>134</v>
      </c>
      <c r="D8" s="8">
        <v>201775</v>
      </c>
      <c r="G8" s="1"/>
      <c r="H8" s="1" t="s">
        <v>231</v>
      </c>
      <c r="I8" s="1" t="s">
        <v>134</v>
      </c>
      <c r="J8" s="8">
        <v>3263</v>
      </c>
      <c r="L8" s="1"/>
      <c r="M8" s="1" t="s">
        <v>233</v>
      </c>
      <c r="N8" s="1" t="s">
        <v>134</v>
      </c>
      <c r="O8" s="8">
        <v>14092</v>
      </c>
    </row>
    <row r="9" spans="1:15" x14ac:dyDescent="0.25">
      <c r="A9" s="1"/>
      <c r="B9" s="1" t="s">
        <v>140</v>
      </c>
      <c r="C9" s="1" t="s">
        <v>228</v>
      </c>
      <c r="D9" s="8">
        <v>24402</v>
      </c>
      <c r="G9" s="1"/>
      <c r="H9" s="1" t="s">
        <v>231</v>
      </c>
      <c r="I9" s="1" t="s">
        <v>228</v>
      </c>
      <c r="J9" s="8">
        <v>17231</v>
      </c>
      <c r="L9" s="1"/>
      <c r="M9" s="1" t="s">
        <v>233</v>
      </c>
      <c r="N9" s="1" t="s">
        <v>228</v>
      </c>
      <c r="O9" s="8">
        <v>18726</v>
      </c>
    </row>
    <row r="10" spans="1:15" x14ac:dyDescent="0.25">
      <c r="A10" s="1"/>
      <c r="B10" s="1" t="s">
        <v>140</v>
      </c>
      <c r="C10" s="1" t="s">
        <v>139</v>
      </c>
      <c r="D10" s="8">
        <v>72018</v>
      </c>
      <c r="G10" s="1"/>
      <c r="H10" s="1" t="s">
        <v>231</v>
      </c>
      <c r="I10" s="1" t="s">
        <v>139</v>
      </c>
      <c r="J10" s="8">
        <v>29369</v>
      </c>
      <c r="L10" s="1"/>
      <c r="M10" s="1" t="s">
        <v>233</v>
      </c>
      <c r="N10" s="1" t="s">
        <v>139</v>
      </c>
      <c r="O10" s="8">
        <v>0</v>
      </c>
    </row>
    <row r="11" spans="1:15" x14ac:dyDescent="0.25">
      <c r="A11" s="1"/>
      <c r="B11" s="1" t="s">
        <v>140</v>
      </c>
      <c r="C11" s="1" t="s">
        <v>135</v>
      </c>
      <c r="D11" s="8">
        <v>38369</v>
      </c>
      <c r="G11" s="1"/>
      <c r="H11" s="1" t="s">
        <v>231</v>
      </c>
      <c r="I11" s="1" t="s">
        <v>135</v>
      </c>
      <c r="J11" s="8">
        <v>0</v>
      </c>
      <c r="L11" s="1"/>
      <c r="M11" s="1" t="s">
        <v>233</v>
      </c>
      <c r="N11" s="1" t="s">
        <v>135</v>
      </c>
      <c r="O11" s="8">
        <v>0</v>
      </c>
    </row>
    <row r="12" spans="1:15" x14ac:dyDescent="0.25">
      <c r="A12" s="1"/>
      <c r="B12" s="1" t="s">
        <v>140</v>
      </c>
      <c r="C12" s="1" t="s">
        <v>136</v>
      </c>
      <c r="D12" s="8">
        <v>17397</v>
      </c>
      <c r="G12" s="1"/>
      <c r="H12" s="1" t="s">
        <v>231</v>
      </c>
      <c r="I12" s="1" t="s">
        <v>136</v>
      </c>
      <c r="J12" s="8">
        <v>0</v>
      </c>
      <c r="L12" s="1"/>
      <c r="M12" s="1" t="s">
        <v>233</v>
      </c>
      <c r="N12" s="1" t="s">
        <v>136</v>
      </c>
      <c r="O12" s="8">
        <v>0</v>
      </c>
    </row>
    <row r="13" spans="1:15" x14ac:dyDescent="0.25">
      <c r="A13" s="1"/>
      <c r="B13" s="1" t="s">
        <v>140</v>
      </c>
      <c r="C13" s="1" t="s">
        <v>229</v>
      </c>
      <c r="D13" s="8">
        <v>33029</v>
      </c>
      <c r="G13" s="1"/>
      <c r="H13" s="1" t="s">
        <v>231</v>
      </c>
      <c r="I13" s="1" t="s">
        <v>229</v>
      </c>
      <c r="J13" s="8">
        <v>15900</v>
      </c>
      <c r="L13" s="1"/>
      <c r="M13" s="1" t="s">
        <v>233</v>
      </c>
      <c r="N13" s="1" t="s">
        <v>229</v>
      </c>
      <c r="O13" s="8">
        <v>0</v>
      </c>
    </row>
    <row r="14" spans="1:15" x14ac:dyDescent="0.25">
      <c r="A14" s="1"/>
      <c r="B14" s="1" t="s">
        <v>140</v>
      </c>
      <c r="C14" s="1" t="s">
        <v>137</v>
      </c>
      <c r="D14" s="8">
        <v>54437</v>
      </c>
      <c r="G14" s="1"/>
      <c r="H14" s="1" t="s">
        <v>231</v>
      </c>
      <c r="I14" s="1" t="s">
        <v>137</v>
      </c>
      <c r="J14" s="8">
        <v>0</v>
      </c>
      <c r="L14" s="1"/>
      <c r="M14" s="1" t="s">
        <v>233</v>
      </c>
      <c r="N14" s="1" t="s">
        <v>137</v>
      </c>
      <c r="O14" s="8">
        <v>0</v>
      </c>
    </row>
    <row r="15" spans="1:15" x14ac:dyDescent="0.25">
      <c r="A15" s="1"/>
      <c r="B15" s="1" t="s">
        <v>140</v>
      </c>
      <c r="C15" s="1" t="s">
        <v>232</v>
      </c>
      <c r="D15" s="8">
        <v>0</v>
      </c>
      <c r="G15" s="1"/>
      <c r="H15" s="1" t="s">
        <v>231</v>
      </c>
      <c r="I15" s="1" t="s">
        <v>232</v>
      </c>
      <c r="J15" s="8">
        <v>13410</v>
      </c>
      <c r="L15" s="1"/>
      <c r="M15" s="1" t="s">
        <v>233</v>
      </c>
      <c r="N15" s="1" t="s">
        <v>232</v>
      </c>
      <c r="O15" s="8">
        <v>0</v>
      </c>
    </row>
    <row r="16" spans="1:15" x14ac:dyDescent="0.25">
      <c r="D16" s="7"/>
      <c r="G16" s="41"/>
      <c r="H16" s="41"/>
      <c r="I16" s="41"/>
      <c r="J16" s="7">
        <f>SUM(J6:J15)</f>
        <v>130745</v>
      </c>
    </row>
    <row r="18" spans="7:10" x14ac:dyDescent="0.25">
      <c r="G18" s="3" t="s">
        <v>234</v>
      </c>
    </row>
    <row r="19" spans="7:10" x14ac:dyDescent="0.25">
      <c r="G19" s="3" t="s">
        <v>235</v>
      </c>
      <c r="J19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glosa 02-3 (Sub. 29) 3.5</vt:lpstr>
      <vt:lpstr>glosa 02-5 (Sub. 33) 5.1</vt:lpstr>
      <vt:lpstr>glosa 02-5 (Sub. 33) 5.2</vt:lpstr>
      <vt:lpstr>glosa 02-5 (Sub. 33) 5.5</vt:lpstr>
      <vt:lpstr>glosa 02-5 (Sub. 33) 5.6</vt:lpstr>
      <vt:lpstr>glosa 02-7 (G.C.) 08</vt:lpstr>
      <vt:lpstr>glosa 07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Villarroel</dc:creator>
  <cp:lastModifiedBy>Edgardo Cárdenas</cp:lastModifiedBy>
  <dcterms:created xsi:type="dcterms:W3CDTF">2014-05-30T15:56:42Z</dcterms:created>
  <dcterms:modified xsi:type="dcterms:W3CDTF">2015-08-12T20:34:21Z</dcterms:modified>
</cp:coreProperties>
</file>